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0" windowWidth="15180" windowHeight="13170"/>
  </bookViews>
  <sheets>
    <sheet name="ORDER FORM" sheetId="2" r:id="rId1"/>
    <sheet name="Sheet1" sheetId="3" state="hidden" r:id="rId2"/>
  </sheets>
  <definedNames>
    <definedName name="_xlnm._FilterDatabase" localSheetId="1" hidden="1">Sheet1!$A$1:$B$201</definedName>
    <definedName name="countries">Sheet1!$A$2:$A$202</definedName>
    <definedName name="country" localSheetId="1">Sheet1!$A$3:$A$202</definedName>
    <definedName name="country">#REF!</definedName>
    <definedName name="countrylist" localSheetId="1">Sheet1!$A$2:$A$202</definedName>
    <definedName name="countrylist">#REF!</definedName>
    <definedName name="listofcountries">Sheet1!$A$2:$A$202</definedName>
    <definedName name="_xlnm.Print_Area" localSheetId="0">'ORDER FORM'!$A$1:$W$76</definedName>
  </definedNames>
  <calcPr calcId="124519"/>
</workbook>
</file>

<file path=xl/calcChain.xml><?xml version="1.0" encoding="utf-8"?>
<calcChain xmlns="http://schemas.openxmlformats.org/spreadsheetml/2006/main">
  <c r="E2" i="3"/>
  <c r="E3" s="1"/>
  <c r="C54" i="2" s="1"/>
  <c r="E1" i="3"/>
  <c r="E4" s="1"/>
  <c r="E5" l="1"/>
  <c r="E6" s="1"/>
  <c r="C56" i="2" s="1"/>
  <c r="C58" s="1"/>
</calcChain>
</file>

<file path=xl/sharedStrings.xml><?xml version="1.0" encoding="utf-8"?>
<sst xmlns="http://schemas.openxmlformats.org/spreadsheetml/2006/main" count="464" uniqueCount="251">
  <si>
    <t>Afghanistan</t>
  </si>
  <si>
    <t>Albania</t>
  </si>
  <si>
    <t>Algeria</t>
  </si>
  <si>
    <t>Andorra</t>
  </si>
  <si>
    <t>Angola</t>
  </si>
  <si>
    <t>Antigua &amp; Deps</t>
  </si>
  <si>
    <t>Argentina</t>
  </si>
  <si>
    <t>Armenia</t>
  </si>
  <si>
    <t>Australia</t>
  </si>
  <si>
    <t>Austria</t>
  </si>
  <si>
    <t>Azerbaijan</t>
  </si>
  <si>
    <t>Bahamas</t>
  </si>
  <si>
    <t>Bahrain</t>
  </si>
  <si>
    <t>Bangladesh</t>
  </si>
  <si>
    <t>Barbados</t>
  </si>
  <si>
    <t>Belarus</t>
  </si>
  <si>
    <t>Belgium</t>
  </si>
  <si>
    <t>Belize</t>
  </si>
  <si>
    <t>Benin</t>
  </si>
  <si>
    <t>Bhutan</t>
  </si>
  <si>
    <t>Bolivia</t>
  </si>
  <si>
    <t>Bosnia Herzegovina</t>
  </si>
  <si>
    <t>Botswana</t>
  </si>
  <si>
    <t>Brazil</t>
  </si>
  <si>
    <t>Brunei</t>
  </si>
  <si>
    <t>Bulgaria</t>
  </si>
  <si>
    <t>Burkina</t>
  </si>
  <si>
    <t>Burundi</t>
  </si>
  <si>
    <t>Cambodia</t>
  </si>
  <si>
    <t>Cameroon</t>
  </si>
  <si>
    <t>Canada</t>
  </si>
  <si>
    <t>Cape Verde</t>
  </si>
  <si>
    <t>Central African Rep</t>
  </si>
  <si>
    <t>Chad</t>
  </si>
  <si>
    <t>Chile</t>
  </si>
  <si>
    <t>China</t>
  </si>
  <si>
    <t>Colombia</t>
  </si>
  <si>
    <t>Comoros</t>
  </si>
  <si>
    <t>Congo</t>
  </si>
  <si>
    <t>Congo {Democratic Rep}</t>
  </si>
  <si>
    <t>Costa Rica</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</si>
  <si>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</si>
  <si>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</si>
  <si>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</si>
  <si>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</si>
  <si>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</si>
  <si>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</si>
  <si>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</si>
  <si>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</si>
  <si>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</si>
  <si>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</si>
  <si>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</si>
  <si>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</si>
  <si>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</si>
  <si>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</si>
  <si>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</si>
  <si>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</si>
  <si>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</si>
  <si>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</si>
  <si>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</si>
  <si>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</si>
  <si>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</si>
  <si>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</si>
  <si>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</si>
  <si>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</si>
  <si>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</si>
  <si>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</si>
  <si>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</si>
  <si>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</si>
  <si>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</si>
  <si>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</si>
  <si>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</si>
  <si>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</si>
  <si>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</si>
  <si>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</si>
  <si>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</si>
  <si>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</si>
  <si>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</si>
  <si>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</si>
  <si>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 {Republic}</t>
  </si>
  <si>
    <t>Israel</t>
  </si>
  <si>
    <t>Italy</t>
  </si>
  <si>
    <t>Ivory Coast</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</si>
  <si>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</si>
  <si>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</si>
  <si>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</si>
  <si>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</si>
  <si>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</si>
  <si>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</si>
  <si>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</si>
  <si>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</si>
  <si>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</si>
  <si>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</si>
  <si>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</si>
  <si>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</si>
  <si>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</si>
  <si>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</si>
  <si>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</si>
  <si>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</si>
  <si>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</si>
  <si>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</si>
  <si>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</si>
  <si>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</si>
  <si>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</si>
  <si>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</si>
  <si>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</si>
  <si>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</si>
  <si>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</si>
  <si>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</si>
  <si>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</si>
  <si>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</si>
  <si>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</si>
  <si>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</si>
  <si>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</si>
  <si>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</si>
  <si>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</si>
  <si>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</si>
  <si>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</si>
  <si>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</si>
  <si>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</si>
  <si>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</si>
  <si>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</si>
  <si>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</si>
  <si>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</si>
  <si>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</si>
  <si>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</si>
  <si>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</si>
  <si>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</si>
  <si>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</si>
  <si>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</si>
  <si>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</si>
  <si>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</si>
  <si>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</si>
  <si>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</si>
  <si>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</si>
  <si>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</si>
  <si>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</si>
  <si>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</si>
  <si>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</si>
  <si>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</si>
  <si>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</si>
  <si>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</si>
  <si>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</si>
  <si>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</si>
  <si>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</si>
  <si>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St Kitts &amp; Nevis</t>
  </si>
  <si>
    <t>St Lucia</t>
  </si>
  <si>
    <t>Saint Vincent &amp;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</si>
  <si>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</si>
  <si>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</si>
  <si>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</si>
  <si>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</si>
  <si>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</si>
  <si>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</si>
  <si>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</si>
  <si>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</si>
  <si>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</si>
  <si>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</si>
  <si>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</si>
  <si>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</si>
  <si>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</si>
  <si>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</si>
  <si>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</si>
  <si>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</si>
  <si>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</si>
  <si>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</si>
  <si>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</si>
  <si>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</si>
  <si>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</si>
  <si>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</si>
  <si>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</si>
  <si>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</si>
  <si>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</si>
  <si>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</si>
  <si>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Togo</t>
  </si>
  <si>
    <t>Tonga</t>
  </si>
  <si>
    <t>Trinidad &amp;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</si>
  <si>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</si>
  <si>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</si>
  <si>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</si>
  <si>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</si>
  <si>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</si>
  <si>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</si>
  <si>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</si>
  <si>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</si>
  <si>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</si>
  <si>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</si>
  <si>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</si>
  <si>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</si>
  <si>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</si>
  <si>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</si>
  <si>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</si>
  <si>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</si>
  <si>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</si>
  <si>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</si>
  <si>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Country</t>
  </si>
  <si>
    <t>Region</t>
  </si>
  <si>
    <t>Name</t>
  </si>
  <si>
    <t>Address</t>
  </si>
  <si>
    <t>Email</t>
  </si>
  <si>
    <t>Phone number</t>
  </si>
  <si>
    <t>Payment Details</t>
  </si>
  <si>
    <t>Order Summary</t>
  </si>
  <si>
    <t>End Date</t>
  </si>
  <si>
    <t>Card Number</t>
  </si>
  <si>
    <t>Signature</t>
  </si>
  <si>
    <t>Please send</t>
  </si>
  <si>
    <t>/</t>
  </si>
  <si>
    <t>Switch issue number</t>
  </si>
  <si>
    <t>Cardholder's Name</t>
  </si>
  <si>
    <t>Official IELTS Practice Materials Order Form</t>
  </si>
  <si>
    <t>Official IELTS Practice Materials with CD and sample answers</t>
  </si>
  <si>
    <t>Delivery Address</t>
  </si>
  <si>
    <t>Post Code</t>
  </si>
  <si>
    <t>Please select from list….</t>
  </si>
  <si>
    <t xml:space="preserve"> (typed signature is acceptable)</t>
  </si>
  <si>
    <t>Start Date</t>
  </si>
  <si>
    <t>(MM/YY)</t>
  </si>
  <si>
    <t>or</t>
  </si>
  <si>
    <t>Caymen Islands</t>
  </si>
  <si>
    <t>Canary Islands</t>
  </si>
  <si>
    <t>Guernsey</t>
  </si>
  <si>
    <t>Jersey</t>
  </si>
  <si>
    <t>Macau</t>
  </si>
  <si>
    <t>copy/copies of the Official IELTS Practice Materials</t>
  </si>
  <si>
    <t>Updated March 2009</t>
  </si>
  <si>
    <t xml:space="preserve">Approved by British Council, IDP:IELTS Australia and Cambridge ESOL, these materials have been produced according to the Cambridge ESOL Question Paper Production cycle. The Official IELTS Practice Materials contains samples of all four modules of the test. </t>
  </si>
  <si>
    <t>• Complete this form electronically, print it out and post to:</t>
  </si>
  <si>
    <t>Cambridge ESOL Publications</t>
  </si>
  <si>
    <t>1 Hills Road</t>
  </si>
  <si>
    <t>Cambridge</t>
  </si>
  <si>
    <t>CB1 2EU</t>
  </si>
  <si>
    <t>We always despatch orders as quickly as possible, but you should allow 30 days for delivery. Cambridge ESOL is not responsible for any customs charges or taxes that may be charged locally.</t>
  </si>
  <si>
    <t>The Official IELTS Practice Materials with CD and sample answers costs £10. To place an order:</t>
  </si>
  <si>
    <t>Cost of products</t>
  </si>
  <si>
    <t>Postage rate</t>
  </si>
  <si>
    <t>Total cost including postage</t>
  </si>
  <si>
    <r>
      <t xml:space="preserve">• Complete this form electronically and email it to </t>
    </r>
    <r>
      <rPr>
        <u/>
        <sz val="16"/>
        <color indexed="12"/>
        <rFont val="Arial"/>
        <family val="2"/>
      </rPr>
      <t>ESOLinfo@CambridgeESOL.org</t>
    </r>
  </si>
  <si>
    <t>&lt;5</t>
  </si>
  <si>
    <t>5-9</t>
  </si>
  <si>
    <t>10+</t>
  </si>
  <si>
    <t>Other</t>
  </si>
  <si>
    <t>Quantity</t>
  </si>
  <si>
    <t>ROW</t>
  </si>
  <si>
    <t>EU</t>
  </si>
  <si>
    <t>Rate</t>
  </si>
  <si>
    <t>Postal rate</t>
  </si>
  <si>
    <r>
      <t xml:space="preserve">•  Or </t>
    </r>
    <r>
      <rPr>
        <u/>
        <sz val="16"/>
        <color indexed="12"/>
        <rFont val="Arial"/>
      </rPr>
      <t>click here to order from our e-shop</t>
    </r>
  </si>
  <si>
    <t>City/Town</t>
  </si>
  <si>
    <r>
      <t xml:space="preserve">The IELTS Official Practice Materials were rebranded and reprinted, with a new front cover, in March 2010. 
Please note, these are not new practice materials. The IELTS Official Practice Materials content remains the same as earlier versions. </t>
    </r>
    <r>
      <rPr>
        <sz val="16"/>
        <rFont val="Arial"/>
      </rPr>
      <t xml:space="preserve">
</t>
    </r>
  </si>
  <si>
    <t>Fax to + 44 1223 553036</t>
  </si>
</sst>
</file>

<file path=xl/styles.xml><?xml version="1.0" encoding="utf-8"?>
<styleSheet xmlns="http://schemas.openxmlformats.org/spreadsheetml/2006/main">
  <numFmts count="1">
    <numFmt numFmtId="182" formatCode="&quot;£&quot;#,##0.00"/>
  </numFmts>
  <fonts count="18">
    <font>
      <sz val="10"/>
      <name val="Arial"/>
    </font>
    <font>
      <sz val="9"/>
      <color indexed="63"/>
      <name val="Arial Unicode MS"/>
      <family val="2"/>
    </font>
    <font>
      <sz val="8"/>
      <name val="Arial"/>
    </font>
    <font>
      <sz val="12"/>
      <name val="Arial"/>
    </font>
    <font>
      <b/>
      <sz val="18"/>
      <name val="Arial"/>
      <family val="2"/>
    </font>
    <font>
      <b/>
      <sz val="12"/>
      <name val="Arial"/>
      <family val="2"/>
    </font>
    <font>
      <sz val="16"/>
      <name val="Arial"/>
    </font>
    <font>
      <u/>
      <sz val="10"/>
      <color indexed="12"/>
      <name val="Arial"/>
    </font>
    <font>
      <b/>
      <sz val="16"/>
      <name val="Arial"/>
    </font>
    <font>
      <b/>
      <sz val="16"/>
      <color indexed="63"/>
      <name val="Arial"/>
    </font>
    <font>
      <b/>
      <sz val="18"/>
      <color indexed="9"/>
      <name val="Arial"/>
    </font>
    <font>
      <sz val="16"/>
      <name val="Arial"/>
      <family val="2"/>
    </font>
    <font>
      <i/>
      <sz val="16"/>
      <name val="Arial"/>
    </font>
    <font>
      <b/>
      <sz val="26"/>
      <name val="Arial"/>
      <family val="2"/>
    </font>
    <font>
      <b/>
      <sz val="16"/>
      <name val="Arial"/>
      <family val="2"/>
    </font>
    <font>
      <u/>
      <sz val="16"/>
      <color indexed="12"/>
      <name val="Arial"/>
      <family val="2"/>
    </font>
    <font>
      <u/>
      <sz val="16"/>
      <color indexed="12"/>
      <name val="Arial"/>
    </font>
    <font>
      <b/>
      <i/>
      <sz val="16"/>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9"/>
      </left>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55">
    <xf numFmtId="0" fontId="0" fillId="0" borderId="0" xfId="0"/>
    <xf numFmtId="0" fontId="1" fillId="0" borderId="0" xfId="0" applyFont="1" applyAlignment="1">
      <alignment horizontal="left" indent="1"/>
    </xf>
    <xf numFmtId="0" fontId="1" fillId="0" borderId="0" xfId="0" applyFont="1"/>
    <xf numFmtId="182" fontId="0" fillId="0" borderId="0" xfId="0" applyNumberFormat="1"/>
    <xf numFmtId="49" fontId="0" fillId="0" borderId="0" xfId="0" applyNumberFormat="1" applyAlignment="1">
      <alignment horizontal="center"/>
    </xf>
    <xf numFmtId="49" fontId="0" fillId="0" borderId="0" xfId="0" applyNumberFormat="1" applyAlignment="1">
      <alignment horizontal="right"/>
    </xf>
    <xf numFmtId="0" fontId="3" fillId="0" borderId="0" xfId="0" applyFont="1"/>
    <xf numFmtId="0" fontId="4" fillId="0" borderId="0" xfId="0" applyFont="1"/>
    <xf numFmtId="0" fontId="5" fillId="0" borderId="0" xfId="0" applyFont="1"/>
    <xf numFmtId="0" fontId="0" fillId="0" borderId="0" xfId="0" applyAlignment="1">
      <alignment horizontal="right"/>
    </xf>
    <xf numFmtId="3" fontId="0" fillId="0" borderId="0" xfId="0" applyNumberFormat="1" applyAlignment="1">
      <alignment horizontal="right"/>
    </xf>
    <xf numFmtId="182" fontId="0" fillId="0" borderId="0" xfId="0" applyNumberFormat="1" applyAlignment="1">
      <alignment horizontal="right"/>
    </xf>
    <xf numFmtId="0" fontId="6" fillId="0" borderId="0" xfId="0" applyFont="1"/>
    <xf numFmtId="0" fontId="9" fillId="2" borderId="1" xfId="0" applyFont="1" applyFill="1" applyBorder="1" applyAlignment="1">
      <alignment horizontal="left" vertical="center"/>
    </xf>
    <xf numFmtId="1" fontId="6" fillId="0" borderId="2" xfId="0" applyNumberFormat="1" applyFont="1" applyBorder="1" applyAlignment="1" applyProtection="1">
      <alignment horizontal="center" vertical="center"/>
      <protection locked="0"/>
    </xf>
    <xf numFmtId="0" fontId="6" fillId="2" borderId="2" xfId="0" applyFont="1" applyFill="1" applyBorder="1" applyAlignment="1">
      <alignment horizontal="center"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13" fillId="0" borderId="0" xfId="0" applyFont="1"/>
    <xf numFmtId="0" fontId="6" fillId="0" borderId="0" xfId="0" applyFont="1" applyAlignment="1">
      <alignment horizontal="left" vertical="top" wrapText="1"/>
    </xf>
    <xf numFmtId="0" fontId="14" fillId="0" borderId="0" xfId="0" applyFont="1" applyAlignment="1">
      <alignment horizontal="left" vertical="top" wrapText="1"/>
    </xf>
    <xf numFmtId="0" fontId="12" fillId="0" borderId="0" xfId="0" applyFont="1"/>
    <xf numFmtId="49" fontId="6" fillId="0" borderId="0" xfId="0" applyNumberFormat="1" applyFont="1" applyBorder="1" applyAlignment="1" applyProtection="1">
      <alignment horizontal="left" vertical="center"/>
      <protection locked="0"/>
    </xf>
    <xf numFmtId="0" fontId="6" fillId="0" borderId="0" xfId="0" applyFont="1" applyBorder="1"/>
    <xf numFmtId="0" fontId="3" fillId="0" borderId="0" xfId="0" applyFont="1" applyBorder="1"/>
    <xf numFmtId="0" fontId="6" fillId="0" borderId="0" xfId="0" applyFont="1" applyProtection="1">
      <protection locked="0"/>
    </xf>
    <xf numFmtId="0" fontId="17" fillId="0" borderId="0" xfId="0" applyFont="1" applyAlignment="1">
      <alignment horizontal="left" vertical="top" wrapText="1"/>
    </xf>
    <xf numFmtId="0" fontId="6" fillId="0" borderId="0" xfId="0" applyFont="1" applyAlignment="1">
      <alignment horizontal="left" vertical="top" wrapText="1"/>
    </xf>
    <xf numFmtId="0" fontId="11" fillId="0" borderId="0" xfId="1" applyFont="1" applyAlignment="1" applyProtection="1">
      <alignment horizontal="left" vertical="top" wrapText="1"/>
      <protection locked="0"/>
    </xf>
    <xf numFmtId="0" fontId="16" fillId="0" borderId="0" xfId="1" applyFont="1" applyAlignment="1" applyProtection="1">
      <alignment horizontal="left" vertical="top" wrapText="1"/>
      <protection locked="0"/>
    </xf>
    <xf numFmtId="49" fontId="6" fillId="0" borderId="4" xfId="0" applyNumberFormat="1" applyFont="1" applyBorder="1" applyAlignment="1" applyProtection="1">
      <alignment horizontal="left" vertical="center"/>
      <protection locked="0"/>
    </xf>
    <xf numFmtId="49" fontId="6" fillId="0" borderId="5" xfId="0" applyNumberFormat="1" applyFont="1" applyBorder="1" applyAlignment="1" applyProtection="1">
      <alignment horizontal="left" vertical="center"/>
      <protection locked="0"/>
    </xf>
    <xf numFmtId="49" fontId="6" fillId="0" borderId="11" xfId="0" applyNumberFormat="1" applyFont="1" applyBorder="1" applyAlignment="1" applyProtection="1">
      <alignment horizontal="left" vertical="center"/>
      <protection locked="0"/>
    </xf>
    <xf numFmtId="49" fontId="6" fillId="0" borderId="12" xfId="0" applyNumberFormat="1" applyFont="1" applyBorder="1" applyAlignment="1" applyProtection="1">
      <alignment horizontal="left" vertical="center"/>
      <protection locked="0"/>
    </xf>
    <xf numFmtId="49" fontId="6" fillId="0" borderId="6" xfId="0" applyNumberFormat="1" applyFont="1" applyBorder="1" applyAlignment="1" applyProtection="1">
      <alignment horizontal="left" vertical="center"/>
      <protection locked="0"/>
    </xf>
    <xf numFmtId="0" fontId="6" fillId="0" borderId="0" xfId="0" applyFont="1" applyAlignment="1">
      <alignment horizontal="left" vertical="center" wrapText="1"/>
    </xf>
    <xf numFmtId="0" fontId="10" fillId="3" borderId="10" xfId="0" applyFont="1" applyFill="1" applyBorder="1" applyAlignment="1">
      <alignment horizontal="left"/>
    </xf>
    <xf numFmtId="0" fontId="10" fillId="3" borderId="0" xfId="0" applyFont="1" applyFill="1" applyBorder="1" applyAlignment="1">
      <alignment horizontal="left"/>
    </xf>
    <xf numFmtId="49" fontId="7" fillId="0" borderId="4" xfId="1" applyNumberFormat="1" applyBorder="1" applyAlignment="1" applyProtection="1">
      <alignment horizontal="left" vertical="center"/>
      <protection locked="0"/>
    </xf>
    <xf numFmtId="182" fontId="11" fillId="0" borderId="4" xfId="0" applyNumberFormat="1" applyFont="1" applyBorder="1" applyAlignment="1" applyProtection="1">
      <alignment horizontal="center" vertical="center"/>
    </xf>
    <xf numFmtId="182" fontId="11" fillId="0" borderId="5" xfId="0" applyNumberFormat="1" applyFont="1" applyBorder="1" applyAlignment="1" applyProtection="1">
      <alignment horizontal="center" vertical="center"/>
    </xf>
    <xf numFmtId="182" fontId="11" fillId="0" borderId="6" xfId="0" applyNumberFormat="1" applyFont="1" applyBorder="1" applyAlignment="1" applyProtection="1">
      <alignment horizontal="center" vertical="center"/>
    </xf>
    <xf numFmtId="0" fontId="14" fillId="0" borderId="0" xfId="0" applyFont="1" applyAlignment="1">
      <alignment horizontal="left" vertical="top" wrapText="1"/>
    </xf>
    <xf numFmtId="3" fontId="6" fillId="0" borderId="4" xfId="0" applyNumberFormat="1" applyFont="1" applyBorder="1" applyAlignment="1" applyProtection="1">
      <alignment horizontal="center" vertical="center"/>
      <protection locked="0"/>
    </xf>
    <xf numFmtId="3" fontId="6" fillId="0" borderId="5" xfId="0" applyNumberFormat="1" applyFont="1" applyBorder="1" applyAlignment="1" applyProtection="1">
      <alignment horizontal="center" vertical="center"/>
      <protection locked="0"/>
    </xf>
    <xf numFmtId="3" fontId="6" fillId="0" borderId="6" xfId="0" applyNumberFormat="1" applyFont="1" applyBorder="1" applyAlignment="1" applyProtection="1">
      <alignment horizontal="center" vertical="center"/>
      <protection locked="0"/>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6" fillId="0" borderId="0" xfId="0" applyFont="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71</xdr:row>
      <xdr:rowOff>47625</xdr:rowOff>
    </xdr:from>
    <xdr:to>
      <xdr:col>18</xdr:col>
      <xdr:colOff>38100</xdr:colOff>
      <xdr:row>75</xdr:row>
      <xdr:rowOff>142875</xdr:rowOff>
    </xdr:to>
    <xdr:pic>
      <xdr:nvPicPr>
        <xdr:cNvPr id="2070" name="Picture 22" descr="IELTSpartners_84mm_Black_9Y09"/>
        <xdr:cNvPicPr>
          <a:picLocks noChangeAspect="1" noChangeArrowheads="1"/>
        </xdr:cNvPicPr>
      </xdr:nvPicPr>
      <xdr:blipFill>
        <a:blip xmlns:r="http://schemas.openxmlformats.org/officeDocument/2006/relationships" r:embed="rId1"/>
        <a:srcRect/>
        <a:stretch>
          <a:fillRect/>
        </a:stretch>
      </xdr:blipFill>
      <xdr:spPr bwMode="auto">
        <a:xfrm>
          <a:off x="28575" y="17383125"/>
          <a:ext cx="8086725" cy="857250"/>
        </a:xfrm>
        <a:prstGeom prst="rect">
          <a:avLst/>
        </a:prstGeom>
        <a:noFill/>
      </xdr:spPr>
    </xdr:pic>
    <xdr:clientData/>
  </xdr:twoCellAnchor>
  <xdr:twoCellAnchor editAs="oneCell">
    <xdr:from>
      <xdr:col>0</xdr:col>
      <xdr:colOff>133350</xdr:colOff>
      <xdr:row>0</xdr:row>
      <xdr:rowOff>142875</xdr:rowOff>
    </xdr:from>
    <xdr:to>
      <xdr:col>7</xdr:col>
      <xdr:colOff>28575</xdr:colOff>
      <xdr:row>7</xdr:row>
      <xdr:rowOff>219075</xdr:rowOff>
    </xdr:to>
    <xdr:pic>
      <xdr:nvPicPr>
        <xdr:cNvPr id="2084" name="Picture 36"/>
        <xdr:cNvPicPr>
          <a:picLocks noChangeAspect="1" noChangeArrowheads="1"/>
        </xdr:cNvPicPr>
      </xdr:nvPicPr>
      <xdr:blipFill>
        <a:blip xmlns:r="http://schemas.openxmlformats.org/officeDocument/2006/relationships" r:embed="rId2"/>
        <a:srcRect/>
        <a:stretch>
          <a:fillRect/>
        </a:stretch>
      </xdr:blipFill>
      <xdr:spPr bwMode="auto">
        <a:xfrm>
          <a:off x="133350" y="142875"/>
          <a:ext cx="4476750" cy="1409700"/>
        </a:xfrm>
        <a:prstGeom prst="rect">
          <a:avLst/>
        </a:prstGeom>
        <a:noFill/>
      </xdr:spPr>
    </xdr:pic>
    <xdr:clientData/>
  </xdr:twoCellAnchor>
  <xdr:twoCellAnchor editAs="oneCell">
    <xdr:from>
      <xdr:col>16</xdr:col>
      <xdr:colOff>0</xdr:colOff>
      <xdr:row>0</xdr:row>
      <xdr:rowOff>95250</xdr:rowOff>
    </xdr:from>
    <xdr:to>
      <xdr:col>22</xdr:col>
      <xdr:colOff>1743075</xdr:colOff>
      <xdr:row>8</xdr:row>
      <xdr:rowOff>0</xdr:rowOff>
    </xdr:to>
    <xdr:pic>
      <xdr:nvPicPr>
        <xdr:cNvPr id="2085" name="Picture 37"/>
        <xdr:cNvPicPr>
          <a:picLocks noChangeAspect="1" noChangeArrowheads="1"/>
        </xdr:cNvPicPr>
      </xdr:nvPicPr>
      <xdr:blipFill>
        <a:blip xmlns:r="http://schemas.openxmlformats.org/officeDocument/2006/relationships" r:embed="rId3"/>
        <a:srcRect/>
        <a:stretch>
          <a:fillRect/>
        </a:stretch>
      </xdr:blipFill>
      <xdr:spPr bwMode="auto">
        <a:xfrm>
          <a:off x="7448550" y="95250"/>
          <a:ext cx="3629025" cy="1666875"/>
        </a:xfrm>
        <a:prstGeom prst="rect">
          <a:avLst/>
        </a:prstGeom>
        <a:noFill/>
      </xdr:spPr>
    </xdr:pic>
    <xdr:clientData/>
  </xdr:twoCellAnchor>
  <xdr:twoCellAnchor editAs="oneCell">
    <xdr:from>
      <xdr:col>16</xdr:col>
      <xdr:colOff>76200</xdr:colOff>
      <xdr:row>18</xdr:row>
      <xdr:rowOff>38100</xdr:rowOff>
    </xdr:from>
    <xdr:to>
      <xdr:col>22</xdr:col>
      <xdr:colOff>1419225</xdr:colOff>
      <xdr:row>28</xdr:row>
      <xdr:rowOff>47625</xdr:rowOff>
    </xdr:to>
    <xdr:pic>
      <xdr:nvPicPr>
        <xdr:cNvPr id="2091" name="Picture 43"/>
        <xdr:cNvPicPr>
          <a:picLocks noChangeAspect="1" noChangeArrowheads="1"/>
        </xdr:cNvPicPr>
      </xdr:nvPicPr>
      <xdr:blipFill>
        <a:blip xmlns:r="http://schemas.openxmlformats.org/officeDocument/2006/relationships" r:embed="rId4"/>
        <a:srcRect/>
        <a:stretch>
          <a:fillRect/>
        </a:stretch>
      </xdr:blipFill>
      <xdr:spPr bwMode="auto">
        <a:xfrm>
          <a:off x="7524750" y="5534025"/>
          <a:ext cx="3228975" cy="2771775"/>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hop.cambridgeesol.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8:AB71"/>
  <sheetViews>
    <sheetView tabSelected="1" view="pageBreakPreview" topLeftCell="A40" zoomScale="80" workbookViewId="0">
      <selection activeCell="A28" sqref="A28:W28"/>
    </sheetView>
  </sheetViews>
  <sheetFormatPr defaultRowHeight="15"/>
  <cols>
    <col min="1" max="1" width="43.7109375" style="6" customWidth="1"/>
    <col min="2" max="2" width="1.85546875" style="6" customWidth="1"/>
    <col min="3" max="6" width="4.7109375" style="6" customWidth="1"/>
    <col min="7" max="7" width="4.28515625" style="6" customWidth="1"/>
    <col min="8" max="8" width="5.28515625" style="6" customWidth="1"/>
    <col min="9" max="22" width="4.7109375" style="6" customWidth="1"/>
    <col min="23" max="23" width="28.5703125" style="6" customWidth="1"/>
    <col min="24" max="27" width="4.7109375" style="6" customWidth="1"/>
    <col min="28" max="16384" width="9.140625" style="6"/>
  </cols>
  <sheetData>
    <row r="8" spans="1:23" ht="33.75">
      <c r="A8" s="20"/>
    </row>
    <row r="9" spans="1:23" ht="33.75">
      <c r="A9" s="20" t="s">
        <v>210</v>
      </c>
    </row>
    <row r="10" spans="1:23" ht="9" customHeight="1"/>
    <row r="11" spans="1:23" ht="23.25">
      <c r="A11" s="7" t="s">
        <v>211</v>
      </c>
      <c r="B11" s="8"/>
      <c r="C11" s="8"/>
      <c r="D11" s="8"/>
      <c r="E11" s="8"/>
      <c r="F11" s="8"/>
      <c r="G11" s="8"/>
      <c r="H11" s="8"/>
    </row>
    <row r="12" spans="1:23" ht="23.25">
      <c r="A12" s="7" t="s">
        <v>225</v>
      </c>
      <c r="B12" s="8"/>
      <c r="C12" s="8"/>
      <c r="D12" s="8"/>
      <c r="E12" s="8"/>
      <c r="F12" s="8"/>
      <c r="G12" s="8"/>
      <c r="H12" s="8"/>
    </row>
    <row r="13" spans="1:23" ht="21.75" customHeight="1"/>
    <row r="14" spans="1:23" s="12" customFormat="1" ht="61.5" customHeight="1">
      <c r="A14" s="29" t="s">
        <v>226</v>
      </c>
      <c r="B14" s="29"/>
      <c r="C14" s="29"/>
      <c r="D14" s="29"/>
      <c r="E14" s="29"/>
      <c r="F14" s="29"/>
      <c r="G14" s="29"/>
      <c r="H14" s="29"/>
      <c r="I14" s="29"/>
      <c r="J14" s="29"/>
      <c r="K14" s="29"/>
      <c r="L14" s="29"/>
      <c r="M14" s="29"/>
      <c r="N14" s="29"/>
      <c r="O14" s="29"/>
      <c r="P14" s="29"/>
      <c r="Q14" s="29"/>
      <c r="R14" s="29"/>
      <c r="S14" s="29"/>
      <c r="T14" s="29"/>
      <c r="U14" s="29"/>
      <c r="V14" s="29"/>
      <c r="W14" s="29"/>
    </row>
    <row r="15" spans="1:23" s="12" customFormat="1" ht="80.25" customHeight="1">
      <c r="A15" s="28" t="s">
        <v>249</v>
      </c>
      <c r="B15" s="29"/>
      <c r="C15" s="29"/>
      <c r="D15" s="29"/>
      <c r="E15" s="29"/>
      <c r="F15" s="29"/>
      <c r="G15" s="29"/>
      <c r="H15" s="29"/>
      <c r="I15" s="29"/>
      <c r="J15" s="29"/>
      <c r="K15" s="29"/>
      <c r="L15" s="29"/>
      <c r="M15" s="29"/>
      <c r="N15" s="29"/>
      <c r="O15" s="29"/>
      <c r="P15" s="29"/>
      <c r="Q15" s="29"/>
      <c r="R15" s="29"/>
      <c r="S15" s="29"/>
      <c r="T15" s="29"/>
      <c r="U15" s="29"/>
      <c r="V15" s="29"/>
      <c r="W15" s="29"/>
    </row>
    <row r="16" spans="1:23" s="12" customFormat="1" ht="19.5" customHeight="1">
      <c r="A16" s="44" t="s">
        <v>233</v>
      </c>
      <c r="B16" s="44"/>
      <c r="C16" s="44"/>
      <c r="D16" s="44"/>
      <c r="E16" s="44"/>
      <c r="F16" s="44"/>
      <c r="G16" s="44"/>
      <c r="H16" s="44"/>
      <c r="I16" s="44"/>
      <c r="J16" s="44"/>
      <c r="K16" s="44"/>
      <c r="L16" s="44"/>
      <c r="M16" s="44"/>
      <c r="N16" s="44"/>
      <c r="O16" s="44"/>
      <c r="P16" s="44"/>
      <c r="Q16" s="44"/>
      <c r="R16" s="44"/>
      <c r="S16" s="44"/>
      <c r="T16" s="44"/>
      <c r="U16" s="44"/>
      <c r="V16" s="44"/>
      <c r="W16" s="44"/>
    </row>
    <row r="17" spans="1:28" s="12" customFormat="1" ht="19.5" hidden="1" customHeight="1">
      <c r="A17" s="22"/>
      <c r="B17" s="22"/>
      <c r="C17" s="22"/>
      <c r="D17" s="22"/>
      <c r="E17" s="22"/>
      <c r="F17" s="22"/>
      <c r="G17" s="22"/>
      <c r="H17" s="22"/>
      <c r="I17" s="22"/>
      <c r="J17" s="22"/>
      <c r="K17" s="22"/>
      <c r="L17" s="22"/>
      <c r="M17" s="22"/>
      <c r="N17" s="22"/>
      <c r="O17" s="22"/>
      <c r="P17" s="22"/>
      <c r="Q17" s="22"/>
      <c r="R17" s="22"/>
      <c r="S17" s="22"/>
      <c r="T17" s="22"/>
      <c r="U17" s="22"/>
      <c r="V17" s="22"/>
      <c r="W17" s="22"/>
    </row>
    <row r="18" spans="1:28" s="12" customFormat="1" ht="21.75" customHeight="1">
      <c r="A18" s="29" t="s">
        <v>237</v>
      </c>
      <c r="B18" s="29"/>
      <c r="C18" s="29"/>
      <c r="D18" s="29"/>
      <c r="E18" s="29"/>
      <c r="F18" s="29"/>
      <c r="G18" s="29"/>
      <c r="H18" s="29"/>
      <c r="I18" s="29"/>
      <c r="J18" s="29"/>
      <c r="K18" s="29"/>
      <c r="L18" s="29"/>
      <c r="M18" s="29"/>
      <c r="N18" s="29"/>
      <c r="O18" s="29"/>
      <c r="P18" s="29"/>
      <c r="Q18" s="29"/>
      <c r="R18" s="29"/>
      <c r="S18" s="29"/>
      <c r="T18" s="29"/>
      <c r="U18" s="29"/>
      <c r="V18" s="29"/>
      <c r="W18" s="29"/>
    </row>
    <row r="19" spans="1:28" s="12" customFormat="1" ht="21.75" customHeight="1">
      <c r="A19" s="29" t="s">
        <v>227</v>
      </c>
      <c r="B19" s="29"/>
      <c r="C19" s="29"/>
      <c r="D19" s="29"/>
      <c r="E19" s="29"/>
      <c r="F19" s="29"/>
      <c r="G19" s="29"/>
      <c r="H19" s="29"/>
      <c r="I19" s="29"/>
      <c r="J19" s="29"/>
      <c r="K19" s="29"/>
      <c r="L19" s="29"/>
      <c r="M19" s="29"/>
      <c r="N19" s="29"/>
      <c r="O19" s="29"/>
      <c r="P19" s="29"/>
      <c r="Q19" s="29"/>
      <c r="R19" s="29"/>
      <c r="S19" s="29"/>
      <c r="T19" s="29"/>
      <c r="U19" s="29"/>
      <c r="V19" s="29"/>
      <c r="W19" s="29"/>
    </row>
    <row r="20" spans="1:28" s="12" customFormat="1" ht="21.75" customHeight="1">
      <c r="A20" s="12" t="s">
        <v>228</v>
      </c>
      <c r="B20" s="6"/>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28" s="12" customFormat="1" ht="21.75" customHeight="1">
      <c r="A21" s="12" t="s">
        <v>229</v>
      </c>
      <c r="B21" s="6"/>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1:28" s="12" customFormat="1" ht="21.75" customHeight="1">
      <c r="A22" s="12" t="s">
        <v>230</v>
      </c>
      <c r="B22" s="6"/>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28" s="12" customFormat="1" ht="21.75" customHeight="1">
      <c r="A23" s="12" t="s">
        <v>231</v>
      </c>
      <c r="B23" s="6"/>
      <c r="C23" s="6"/>
      <c r="D23" s="6"/>
      <c r="E23" s="6"/>
      <c r="F23" s="6"/>
      <c r="G23" s="6"/>
      <c r="H23" s="6"/>
      <c r="I23" s="6"/>
      <c r="J23" s="6"/>
      <c r="K23" s="6"/>
      <c r="L23" s="6"/>
      <c r="M23" s="6"/>
      <c r="N23" s="6"/>
      <c r="O23" s="6"/>
      <c r="P23" s="6"/>
      <c r="Q23" s="6"/>
      <c r="R23" s="6"/>
      <c r="S23" s="6"/>
      <c r="T23" s="6"/>
      <c r="U23" s="6"/>
      <c r="V23" s="6"/>
      <c r="W23" s="6"/>
      <c r="X23" s="6"/>
      <c r="Y23" s="6"/>
      <c r="Z23" s="6"/>
      <c r="AA23" s="6"/>
      <c r="AB23" s="6"/>
    </row>
    <row r="24" spans="1:28" s="12" customFormat="1" ht="21.75" customHeight="1">
      <c r="A24" s="12" t="s">
        <v>184</v>
      </c>
      <c r="B24" s="6"/>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1:28" s="12" customFormat="1" ht="21.75" customHeight="1">
      <c r="A25" s="23" t="s">
        <v>218</v>
      </c>
      <c r="B25" s="6"/>
      <c r="C25" s="6"/>
      <c r="D25" s="6"/>
      <c r="E25" s="6"/>
      <c r="F25" s="6"/>
      <c r="G25" s="6"/>
      <c r="H25" s="6"/>
      <c r="I25" s="6"/>
      <c r="J25" s="6"/>
      <c r="K25" s="6"/>
      <c r="L25" s="6"/>
      <c r="M25" s="6"/>
      <c r="N25" s="6"/>
      <c r="O25" s="6"/>
      <c r="P25" s="6"/>
      <c r="Q25" s="6"/>
      <c r="R25" s="6"/>
      <c r="S25" s="6"/>
      <c r="T25" s="6"/>
      <c r="U25" s="6"/>
      <c r="V25" s="6"/>
      <c r="W25" s="6"/>
      <c r="X25" s="6"/>
      <c r="Y25" s="6"/>
      <c r="Z25" s="6"/>
      <c r="AA25" s="6"/>
      <c r="AB25" s="6"/>
    </row>
    <row r="26" spans="1:28" s="12" customFormat="1" ht="21.75" customHeight="1">
      <c r="A26" s="29" t="s">
        <v>250</v>
      </c>
      <c r="B26" s="29"/>
      <c r="C26" s="29"/>
      <c r="D26" s="29"/>
      <c r="E26" s="29"/>
      <c r="F26" s="29"/>
      <c r="G26" s="29"/>
      <c r="H26" s="29"/>
      <c r="I26" s="29"/>
      <c r="J26" s="29"/>
      <c r="K26" s="29"/>
      <c r="L26" s="29"/>
      <c r="M26" s="29"/>
      <c r="N26" s="29"/>
      <c r="O26" s="29"/>
      <c r="P26" s="29"/>
      <c r="Q26" s="29"/>
      <c r="R26" s="29"/>
      <c r="S26" s="29"/>
      <c r="T26" s="29"/>
      <c r="U26" s="29"/>
      <c r="V26" s="29"/>
      <c r="W26" s="29"/>
      <c r="X26" s="6"/>
      <c r="Y26" s="6"/>
      <c r="Z26" s="6"/>
      <c r="AA26" s="6"/>
      <c r="AB26" s="6"/>
    </row>
    <row r="27" spans="1:28" s="12" customFormat="1" ht="21.75" customHeight="1">
      <c r="A27" s="21"/>
      <c r="B27" s="21"/>
      <c r="C27" s="21"/>
      <c r="D27" s="21"/>
      <c r="E27" s="21"/>
      <c r="F27" s="21"/>
      <c r="G27" s="21"/>
      <c r="H27" s="21"/>
      <c r="I27" s="21"/>
      <c r="J27" s="21"/>
      <c r="K27" s="21"/>
      <c r="L27" s="21"/>
      <c r="M27" s="21"/>
      <c r="N27" s="21"/>
      <c r="O27" s="21"/>
      <c r="P27" s="21"/>
      <c r="Q27" s="21"/>
      <c r="R27" s="21"/>
      <c r="S27" s="21"/>
      <c r="T27" s="21"/>
      <c r="U27" s="21"/>
      <c r="V27" s="21"/>
      <c r="W27" s="21"/>
      <c r="X27" s="6"/>
      <c r="Y27" s="6"/>
      <c r="Z27" s="6"/>
      <c r="AA27" s="6"/>
      <c r="AB27" s="6"/>
    </row>
    <row r="28" spans="1:28" s="12" customFormat="1" ht="21.75" customHeight="1">
      <c r="A28" s="30" t="s">
        <v>247</v>
      </c>
      <c r="B28" s="31"/>
      <c r="C28" s="31"/>
      <c r="D28" s="31"/>
      <c r="E28" s="31"/>
      <c r="F28" s="31"/>
      <c r="G28" s="31"/>
      <c r="H28" s="31"/>
      <c r="I28" s="31"/>
      <c r="J28" s="31"/>
      <c r="K28" s="31"/>
      <c r="L28" s="31"/>
      <c r="M28" s="31"/>
      <c r="N28" s="31"/>
      <c r="O28" s="31"/>
      <c r="P28" s="31"/>
      <c r="Q28" s="31"/>
      <c r="R28" s="31"/>
      <c r="S28" s="31"/>
      <c r="T28" s="31"/>
      <c r="U28" s="31"/>
      <c r="V28" s="31"/>
      <c r="W28" s="31"/>
      <c r="X28" s="6"/>
      <c r="Y28" s="6"/>
      <c r="Z28" s="6"/>
      <c r="AA28" s="6"/>
      <c r="AB28" s="6"/>
    </row>
    <row r="29" spans="1:28" s="12" customFormat="1" ht="19.5" customHeight="1">
      <c r="A29" s="21"/>
      <c r="B29" s="21"/>
      <c r="C29" s="21"/>
      <c r="D29" s="21"/>
      <c r="E29" s="21"/>
      <c r="F29" s="21"/>
      <c r="G29" s="21"/>
      <c r="H29" s="21"/>
      <c r="I29" s="21"/>
      <c r="J29" s="21"/>
      <c r="K29" s="21"/>
      <c r="L29" s="21"/>
      <c r="M29" s="21"/>
      <c r="N29" s="21"/>
      <c r="O29" s="21"/>
      <c r="P29" s="21"/>
      <c r="Q29" s="21"/>
      <c r="R29" s="21"/>
      <c r="S29" s="21"/>
      <c r="T29" s="21"/>
      <c r="U29" s="21"/>
      <c r="V29" s="21"/>
      <c r="W29" s="21"/>
      <c r="X29" s="6"/>
      <c r="Y29" s="6"/>
      <c r="Z29" s="6"/>
      <c r="AA29" s="6"/>
      <c r="AB29" s="6"/>
    </row>
    <row r="30" spans="1:28" ht="45.75" customHeight="1">
      <c r="A30" s="37" t="s">
        <v>232</v>
      </c>
      <c r="B30" s="37"/>
      <c r="C30" s="37"/>
      <c r="D30" s="37"/>
      <c r="E30" s="37"/>
      <c r="F30" s="37"/>
      <c r="G30" s="37"/>
      <c r="H30" s="37"/>
      <c r="I30" s="37"/>
      <c r="J30" s="37"/>
      <c r="K30" s="37"/>
      <c r="L30" s="37"/>
      <c r="M30" s="37"/>
      <c r="N30" s="37"/>
      <c r="O30" s="37"/>
      <c r="P30" s="37"/>
      <c r="Q30" s="37"/>
      <c r="R30" s="37"/>
      <c r="S30" s="37"/>
      <c r="T30" s="37"/>
      <c r="U30" s="37"/>
      <c r="V30" s="37"/>
      <c r="W30" s="37"/>
    </row>
    <row r="31" spans="1:28" ht="19.5" customHeight="1" thickBot="1"/>
    <row r="32" spans="1:28" ht="21" thickBot="1">
      <c r="A32" s="13" t="s">
        <v>206</v>
      </c>
      <c r="C32" s="45">
        <v>0</v>
      </c>
      <c r="D32" s="46"/>
      <c r="E32" s="47"/>
      <c r="F32" s="19" t="s">
        <v>224</v>
      </c>
    </row>
    <row r="33" spans="1:23" ht="7.5" customHeight="1"/>
    <row r="34" spans="1:23" ht="26.25" customHeight="1">
      <c r="A34" s="38" t="s">
        <v>212</v>
      </c>
      <c r="B34" s="39"/>
      <c r="C34" s="39"/>
      <c r="D34" s="39"/>
      <c r="E34" s="39"/>
      <c r="F34" s="39"/>
      <c r="G34" s="39"/>
      <c r="H34" s="39"/>
      <c r="I34" s="39"/>
      <c r="J34" s="39"/>
      <c r="K34" s="39"/>
      <c r="L34" s="39"/>
      <c r="M34" s="39"/>
      <c r="N34" s="39"/>
      <c r="O34" s="39"/>
      <c r="P34" s="39"/>
      <c r="Q34" s="39"/>
      <c r="R34" s="39"/>
      <c r="S34" s="39"/>
      <c r="T34" s="39"/>
      <c r="U34" s="39"/>
      <c r="V34" s="39"/>
      <c r="W34" s="39"/>
    </row>
    <row r="35" spans="1:23" ht="7.5" customHeight="1" thickBot="1"/>
    <row r="36" spans="1:23" ht="21.75" customHeight="1" thickBot="1">
      <c r="A36" s="13" t="s">
        <v>197</v>
      </c>
      <c r="C36" s="32"/>
      <c r="D36" s="33"/>
      <c r="E36" s="33"/>
      <c r="F36" s="33"/>
      <c r="G36" s="33"/>
      <c r="H36" s="33"/>
      <c r="I36" s="33"/>
      <c r="J36" s="33"/>
      <c r="K36" s="33"/>
      <c r="L36" s="33"/>
      <c r="M36" s="33"/>
      <c r="N36" s="33"/>
      <c r="O36" s="33"/>
      <c r="P36" s="33"/>
      <c r="Q36" s="33"/>
      <c r="R36" s="33"/>
      <c r="S36" s="33"/>
      <c r="T36" s="33"/>
      <c r="U36" s="33"/>
      <c r="V36" s="33"/>
      <c r="W36" s="36"/>
    </row>
    <row r="37" spans="1:23" ht="7.5" customHeight="1" thickBot="1"/>
    <row r="38" spans="1:23" ht="21.75" customHeight="1" thickBot="1">
      <c r="A38" s="13" t="s">
        <v>198</v>
      </c>
      <c r="C38" s="32"/>
      <c r="D38" s="33"/>
      <c r="E38" s="33"/>
      <c r="F38" s="33"/>
      <c r="G38" s="33"/>
      <c r="H38" s="33"/>
      <c r="I38" s="33"/>
      <c r="J38" s="33"/>
      <c r="K38" s="33"/>
      <c r="L38" s="33"/>
      <c r="M38" s="33"/>
      <c r="N38" s="33"/>
      <c r="O38" s="33"/>
      <c r="P38" s="33"/>
      <c r="Q38" s="33"/>
      <c r="R38" s="33"/>
      <c r="S38" s="33"/>
      <c r="T38" s="33"/>
      <c r="U38" s="33"/>
      <c r="V38" s="33"/>
      <c r="W38" s="36"/>
    </row>
    <row r="39" spans="1:23" ht="7.5" customHeight="1"/>
    <row r="40" spans="1:23" ht="22.5" customHeight="1">
      <c r="C40" s="32"/>
      <c r="D40" s="33"/>
      <c r="E40" s="33"/>
      <c r="F40" s="33"/>
      <c r="G40" s="33"/>
      <c r="H40" s="33"/>
      <c r="I40" s="33"/>
      <c r="J40" s="33"/>
      <c r="K40" s="33"/>
      <c r="L40" s="33"/>
      <c r="M40" s="33"/>
      <c r="N40" s="33"/>
      <c r="O40" s="33"/>
      <c r="P40" s="33"/>
      <c r="Q40" s="33"/>
      <c r="R40" s="33"/>
      <c r="S40" s="33"/>
      <c r="T40" s="33"/>
      <c r="U40" s="33"/>
      <c r="V40" s="33"/>
      <c r="W40" s="36"/>
    </row>
    <row r="41" spans="1:23" ht="7.5" customHeight="1" thickBot="1"/>
    <row r="42" spans="1:23" ht="22.5" customHeight="1" thickBot="1">
      <c r="A42" s="13" t="s">
        <v>248</v>
      </c>
      <c r="C42" s="32"/>
      <c r="D42" s="33"/>
      <c r="E42" s="33"/>
      <c r="F42" s="33"/>
      <c r="G42" s="33"/>
      <c r="H42" s="33"/>
      <c r="I42" s="33"/>
      <c r="J42" s="33"/>
      <c r="K42" s="33"/>
      <c r="L42" s="33"/>
      <c r="M42" s="33"/>
      <c r="N42" s="33"/>
      <c r="O42" s="33"/>
      <c r="P42" s="33"/>
      <c r="Q42" s="33"/>
      <c r="R42" s="33"/>
      <c r="S42" s="33"/>
      <c r="T42" s="33"/>
      <c r="U42" s="33"/>
      <c r="V42" s="33"/>
      <c r="W42" s="36"/>
    </row>
    <row r="43" spans="1:23" ht="7.5" customHeight="1" thickBot="1"/>
    <row r="44" spans="1:23" ht="21.75" customHeight="1" thickBot="1">
      <c r="A44" s="13" t="s">
        <v>213</v>
      </c>
      <c r="C44" s="32"/>
      <c r="D44" s="33"/>
      <c r="E44" s="33"/>
      <c r="F44" s="33"/>
      <c r="G44" s="33"/>
      <c r="H44" s="33"/>
      <c r="I44" s="33"/>
      <c r="J44" s="33"/>
      <c r="K44" s="33"/>
      <c r="L44" s="33"/>
      <c r="M44" s="33"/>
      <c r="N44" s="33"/>
      <c r="O44" s="33"/>
      <c r="P44" s="33"/>
      <c r="Q44" s="33"/>
      <c r="R44" s="33"/>
      <c r="S44" s="33"/>
      <c r="T44" s="33"/>
      <c r="U44" s="33"/>
      <c r="V44" s="33"/>
      <c r="W44" s="36"/>
    </row>
    <row r="45" spans="1:23" ht="7.5" customHeight="1" thickBot="1"/>
    <row r="46" spans="1:23" ht="21.75" customHeight="1" thickBot="1">
      <c r="A46" s="13" t="s">
        <v>195</v>
      </c>
      <c r="C46" s="32" t="s">
        <v>214</v>
      </c>
      <c r="D46" s="33"/>
      <c r="E46" s="33"/>
      <c r="F46" s="33"/>
      <c r="G46" s="33"/>
      <c r="H46" s="33"/>
      <c r="I46" s="33"/>
      <c r="J46" s="33"/>
      <c r="K46" s="33"/>
      <c r="L46" s="33"/>
      <c r="M46" s="33"/>
      <c r="N46" s="33"/>
      <c r="O46" s="33"/>
      <c r="P46" s="33"/>
      <c r="Q46" s="33"/>
      <c r="R46" s="33"/>
      <c r="S46" s="33"/>
      <c r="T46" s="33"/>
      <c r="U46" s="33"/>
      <c r="V46" s="33"/>
      <c r="W46" s="36"/>
    </row>
    <row r="47" spans="1:23" ht="7.5" customHeight="1" thickBot="1"/>
    <row r="48" spans="1:23" ht="21.75" customHeight="1" thickBot="1">
      <c r="A48" s="13" t="s">
        <v>199</v>
      </c>
      <c r="C48" s="40"/>
      <c r="D48" s="33"/>
      <c r="E48" s="33"/>
      <c r="F48" s="33"/>
      <c r="G48" s="33"/>
      <c r="H48" s="33"/>
      <c r="I48" s="33"/>
      <c r="J48" s="33"/>
      <c r="K48" s="33"/>
      <c r="L48" s="33"/>
      <c r="M48" s="33"/>
      <c r="N48" s="33"/>
      <c r="O48" s="33"/>
      <c r="P48" s="33"/>
      <c r="Q48" s="33"/>
      <c r="R48" s="33"/>
      <c r="S48" s="33"/>
      <c r="T48" s="33"/>
      <c r="U48" s="33"/>
      <c r="V48" s="33"/>
      <c r="W48" s="36"/>
    </row>
    <row r="49" spans="1:23" ht="7.5" customHeight="1" thickBot="1">
      <c r="C49" s="32"/>
      <c r="D49" s="33"/>
      <c r="E49" s="33"/>
      <c r="F49" s="33"/>
      <c r="G49" s="33"/>
      <c r="H49" s="33"/>
      <c r="I49" s="33"/>
      <c r="J49" s="33"/>
      <c r="K49" s="33"/>
      <c r="L49" s="33"/>
      <c r="M49" s="33"/>
      <c r="N49" s="33"/>
      <c r="O49" s="33"/>
      <c r="P49" s="33"/>
      <c r="Q49" s="33"/>
      <c r="R49" s="33"/>
      <c r="S49" s="33"/>
      <c r="T49" s="33"/>
      <c r="U49" s="33"/>
      <c r="V49" s="33"/>
      <c r="W49" s="36"/>
    </row>
    <row r="50" spans="1:23" ht="21.75" customHeight="1" thickBot="1">
      <c r="A50" s="13" t="s">
        <v>200</v>
      </c>
      <c r="C50" s="32"/>
      <c r="D50" s="33"/>
      <c r="E50" s="33"/>
      <c r="F50" s="33"/>
      <c r="G50" s="33"/>
      <c r="H50" s="33"/>
      <c r="I50" s="33"/>
      <c r="J50" s="33"/>
      <c r="K50" s="33"/>
      <c r="L50" s="33"/>
      <c r="M50" s="33"/>
      <c r="N50" s="33"/>
      <c r="O50" s="33"/>
      <c r="P50" s="33"/>
      <c r="Q50" s="33"/>
      <c r="R50" s="33"/>
      <c r="S50" s="33"/>
      <c r="T50" s="33"/>
      <c r="U50" s="33"/>
      <c r="V50" s="33"/>
      <c r="W50" s="36"/>
    </row>
    <row r="51" spans="1:23" ht="22.5" customHeight="1"/>
    <row r="52" spans="1:23" ht="26.25" customHeight="1">
      <c r="A52" s="38" t="s">
        <v>202</v>
      </c>
      <c r="B52" s="39"/>
      <c r="C52" s="39"/>
      <c r="D52" s="39"/>
      <c r="E52" s="39"/>
      <c r="F52" s="39"/>
      <c r="G52" s="39"/>
      <c r="H52" s="39"/>
      <c r="I52" s="39"/>
      <c r="J52" s="39"/>
      <c r="K52" s="39"/>
      <c r="L52" s="39"/>
      <c r="M52" s="39"/>
      <c r="N52" s="39"/>
      <c r="O52" s="39"/>
      <c r="P52" s="39"/>
      <c r="Q52" s="39"/>
      <c r="R52" s="39"/>
      <c r="S52" s="39"/>
      <c r="T52" s="39"/>
      <c r="U52" s="39"/>
      <c r="V52" s="39"/>
      <c r="W52" s="39"/>
    </row>
    <row r="53" spans="1:23" ht="7.5" customHeight="1" thickBot="1">
      <c r="C53" s="32"/>
      <c r="D53" s="33"/>
      <c r="E53" s="33"/>
      <c r="F53" s="33"/>
      <c r="G53" s="34"/>
      <c r="H53" s="34"/>
      <c r="I53" s="34"/>
      <c r="J53" s="34"/>
      <c r="K53" s="34"/>
      <c r="L53" s="34"/>
      <c r="M53" s="34"/>
      <c r="N53" s="34"/>
      <c r="O53" s="34"/>
      <c r="P53" s="34"/>
      <c r="Q53" s="34"/>
      <c r="R53" s="34"/>
      <c r="S53" s="34"/>
      <c r="T53" s="34"/>
      <c r="U53" s="34"/>
      <c r="V53" s="34"/>
      <c r="W53" s="35"/>
    </row>
    <row r="54" spans="1:23" ht="22.5" customHeight="1" thickBot="1">
      <c r="A54" s="13" t="s">
        <v>234</v>
      </c>
      <c r="C54" s="41">
        <f>Sheet1!$E$3</f>
        <v>0</v>
      </c>
      <c r="D54" s="42"/>
      <c r="E54" s="42"/>
      <c r="F54" s="43"/>
      <c r="G54" s="25"/>
      <c r="H54" s="25"/>
      <c r="I54" s="25"/>
      <c r="J54" s="25"/>
      <c r="K54" s="25"/>
      <c r="L54" s="25"/>
      <c r="M54" s="25"/>
      <c r="N54" s="25"/>
      <c r="O54" s="25"/>
      <c r="P54" s="25"/>
      <c r="Q54" s="25"/>
      <c r="R54" s="25"/>
      <c r="S54" s="25"/>
      <c r="T54" s="25"/>
      <c r="U54" s="25"/>
      <c r="V54" s="25"/>
      <c r="W54" s="25"/>
    </row>
    <row r="55" spans="1:23" ht="7.5" customHeight="1" thickBot="1">
      <c r="G55" s="25"/>
      <c r="H55" s="25"/>
      <c r="I55" s="25"/>
      <c r="J55" s="25"/>
      <c r="K55" s="25"/>
      <c r="L55" s="25"/>
      <c r="M55" s="25"/>
      <c r="N55" s="25"/>
      <c r="O55" s="25"/>
      <c r="P55" s="25"/>
      <c r="Q55" s="25"/>
      <c r="R55" s="25"/>
      <c r="S55" s="25"/>
      <c r="T55" s="25"/>
      <c r="U55" s="25"/>
      <c r="V55" s="25"/>
      <c r="W55" s="25"/>
    </row>
    <row r="56" spans="1:23" ht="21.75" customHeight="1" thickBot="1">
      <c r="A56" s="13" t="s">
        <v>235</v>
      </c>
      <c r="C56" s="41">
        <f>Sheet1!$E$6</f>
        <v>0</v>
      </c>
      <c r="D56" s="42"/>
      <c r="E56" s="42"/>
      <c r="F56" s="43"/>
      <c r="G56" s="25"/>
      <c r="H56" s="25"/>
      <c r="I56" s="25"/>
      <c r="J56" s="25"/>
      <c r="K56" s="25"/>
      <c r="L56" s="25"/>
      <c r="M56" s="25"/>
      <c r="N56" s="25"/>
      <c r="O56" s="25"/>
      <c r="P56" s="25"/>
      <c r="Q56" s="25"/>
      <c r="R56" s="25"/>
      <c r="S56" s="25"/>
      <c r="T56" s="25"/>
      <c r="U56" s="25"/>
      <c r="V56" s="25"/>
      <c r="W56" s="25"/>
    </row>
    <row r="57" spans="1:23" ht="7.5" customHeight="1" thickBot="1">
      <c r="G57" s="25"/>
      <c r="H57" s="25"/>
      <c r="I57" s="25"/>
      <c r="J57" s="25"/>
      <c r="K57" s="25"/>
      <c r="L57" s="25"/>
      <c r="M57" s="25"/>
      <c r="N57" s="25"/>
      <c r="O57" s="25"/>
      <c r="P57" s="25"/>
      <c r="Q57" s="25"/>
      <c r="R57" s="25"/>
      <c r="S57" s="25"/>
      <c r="T57" s="25"/>
      <c r="U57" s="25"/>
      <c r="V57" s="25"/>
      <c r="W57" s="25"/>
    </row>
    <row r="58" spans="1:23" ht="21.75" customHeight="1" thickBot="1">
      <c r="A58" s="13" t="s">
        <v>236</v>
      </c>
      <c r="C58" s="41">
        <f>C54+C56</f>
        <v>0</v>
      </c>
      <c r="D58" s="42"/>
      <c r="E58" s="42"/>
      <c r="F58" s="43"/>
      <c r="G58" s="26"/>
      <c r="H58" s="26"/>
      <c r="I58" s="26"/>
      <c r="J58" s="26"/>
      <c r="K58" s="26"/>
      <c r="L58" s="26"/>
      <c r="M58" s="26"/>
      <c r="N58" s="26"/>
      <c r="O58" s="26"/>
      <c r="P58" s="26"/>
      <c r="Q58" s="26"/>
      <c r="R58" s="26"/>
      <c r="S58" s="26"/>
      <c r="T58" s="26"/>
      <c r="U58" s="26"/>
      <c r="V58" s="26"/>
      <c r="W58" s="26"/>
    </row>
    <row r="59" spans="1:23" ht="7.5" customHeight="1">
      <c r="C59" s="24"/>
      <c r="D59" s="24"/>
      <c r="E59" s="24"/>
      <c r="F59" s="24"/>
      <c r="G59" s="24"/>
      <c r="H59" s="24"/>
      <c r="I59" s="24"/>
      <c r="J59" s="24"/>
      <c r="K59" s="24"/>
      <c r="L59" s="24"/>
      <c r="M59" s="24"/>
      <c r="N59" s="24"/>
      <c r="O59" s="24"/>
      <c r="P59" s="24"/>
      <c r="Q59" s="24"/>
      <c r="R59" s="24"/>
      <c r="S59" s="24"/>
      <c r="T59" s="24"/>
      <c r="U59" s="24"/>
      <c r="V59" s="24"/>
      <c r="W59" s="24"/>
    </row>
    <row r="60" spans="1:23" ht="26.25" customHeight="1">
      <c r="A60" s="38" t="s">
        <v>201</v>
      </c>
      <c r="B60" s="39"/>
      <c r="C60" s="39"/>
      <c r="D60" s="39"/>
      <c r="E60" s="39"/>
      <c r="F60" s="39"/>
      <c r="G60" s="39"/>
      <c r="H60" s="39"/>
      <c r="I60" s="39"/>
      <c r="J60" s="39"/>
      <c r="K60" s="39"/>
      <c r="L60" s="39"/>
      <c r="M60" s="39"/>
      <c r="N60" s="39"/>
      <c r="O60" s="39"/>
      <c r="P60" s="39"/>
      <c r="Q60" s="39"/>
      <c r="R60" s="39"/>
      <c r="S60" s="39"/>
      <c r="T60" s="39"/>
      <c r="U60" s="39"/>
      <c r="V60" s="39"/>
      <c r="W60" s="39"/>
    </row>
    <row r="61" spans="1:23" ht="7.5" customHeight="1" thickBot="1">
      <c r="C61" s="32"/>
      <c r="D61" s="33"/>
      <c r="E61" s="33"/>
      <c r="F61" s="33"/>
      <c r="G61" s="34"/>
      <c r="H61" s="34"/>
      <c r="I61" s="34"/>
      <c r="J61" s="34"/>
      <c r="K61" s="34"/>
      <c r="L61" s="34"/>
      <c r="M61" s="34"/>
      <c r="N61" s="34"/>
      <c r="O61" s="34"/>
      <c r="P61" s="34"/>
      <c r="Q61" s="34"/>
      <c r="R61" s="34"/>
      <c r="S61" s="34"/>
      <c r="T61" s="34"/>
      <c r="U61" s="34"/>
      <c r="V61" s="34"/>
      <c r="W61" s="35"/>
    </row>
    <row r="62" spans="1:23" ht="21.75" customHeight="1" thickBot="1">
      <c r="A62" s="13" t="s">
        <v>209</v>
      </c>
      <c r="C62" s="32"/>
      <c r="D62" s="33"/>
      <c r="E62" s="33"/>
      <c r="F62" s="33"/>
      <c r="G62" s="33"/>
      <c r="H62" s="33"/>
      <c r="I62" s="33"/>
      <c r="J62" s="33"/>
      <c r="K62" s="33"/>
      <c r="L62" s="33"/>
      <c r="M62" s="33"/>
      <c r="N62" s="33"/>
      <c r="O62" s="33"/>
      <c r="P62" s="33"/>
      <c r="Q62" s="33"/>
      <c r="R62" s="33"/>
      <c r="S62" s="33"/>
      <c r="T62" s="33"/>
      <c r="U62" s="33"/>
      <c r="V62" s="33"/>
      <c r="W62" s="36"/>
    </row>
    <row r="63" spans="1:23" ht="7.5" customHeight="1" thickBot="1"/>
    <row r="64" spans="1:23" ht="21.75" customHeight="1" thickBot="1">
      <c r="A64" s="13" t="s">
        <v>204</v>
      </c>
      <c r="C64" s="14"/>
      <c r="D64" s="14"/>
      <c r="E64" s="14"/>
      <c r="F64" s="14"/>
      <c r="G64" s="15" t="s">
        <v>207</v>
      </c>
      <c r="H64" s="14"/>
      <c r="I64" s="14"/>
      <c r="J64" s="14"/>
      <c r="K64" s="14"/>
      <c r="L64" s="15" t="s">
        <v>207</v>
      </c>
      <c r="M64" s="14"/>
      <c r="N64" s="14"/>
      <c r="O64" s="14"/>
      <c r="P64" s="14"/>
      <c r="Q64" s="15" t="s">
        <v>207</v>
      </c>
      <c r="R64" s="14"/>
      <c r="S64" s="14"/>
      <c r="T64" s="14"/>
      <c r="U64" s="14"/>
      <c r="V64" s="12"/>
      <c r="W64" s="12"/>
    </row>
    <row r="65" spans="1:23" ht="7.5" customHeight="1" thickBot="1"/>
    <row r="66" spans="1:23" ht="21.75" customHeight="1" thickBot="1">
      <c r="A66" s="13" t="s">
        <v>216</v>
      </c>
      <c r="C66" s="14"/>
      <c r="D66" s="14"/>
      <c r="E66" s="15" t="s">
        <v>207</v>
      </c>
      <c r="F66" s="14"/>
      <c r="G66" s="14"/>
      <c r="H66" s="16" t="s">
        <v>217</v>
      </c>
      <c r="I66" s="17"/>
      <c r="J66" s="12"/>
      <c r="K66" s="52" t="s">
        <v>203</v>
      </c>
      <c r="L66" s="53"/>
      <c r="M66" s="53"/>
      <c r="N66" s="53"/>
      <c r="O66" s="54"/>
      <c r="P66" s="27"/>
      <c r="Q66" s="14"/>
      <c r="R66" s="14"/>
      <c r="S66" s="15" t="s">
        <v>207</v>
      </c>
      <c r="T66" s="14"/>
      <c r="U66" s="14"/>
      <c r="V66" s="51" t="s">
        <v>217</v>
      </c>
      <c r="W66" s="51"/>
    </row>
    <row r="67" spans="1:23" ht="7.5" customHeight="1" thickBot="1"/>
    <row r="68" spans="1:23" ht="21.75" customHeight="1" thickBot="1">
      <c r="A68" s="13" t="s">
        <v>208</v>
      </c>
      <c r="C68" s="14"/>
      <c r="D68" s="14"/>
      <c r="E68" s="12"/>
      <c r="F68" s="12"/>
      <c r="G68" s="12"/>
      <c r="H68" s="12"/>
      <c r="I68" s="12"/>
      <c r="J68" s="12"/>
      <c r="K68" s="12"/>
      <c r="L68" s="12"/>
      <c r="M68" s="12"/>
      <c r="N68" s="12"/>
      <c r="O68" s="12"/>
      <c r="P68" s="12"/>
      <c r="Q68" s="12"/>
      <c r="R68" s="12"/>
      <c r="S68" s="12"/>
      <c r="T68" s="12"/>
      <c r="U68" s="12"/>
      <c r="V68" s="12"/>
      <c r="W68" s="12"/>
    </row>
    <row r="69" spans="1:23" ht="7.5" customHeight="1" thickBot="1"/>
    <row r="70" spans="1:23" ht="21.75" customHeight="1" thickBot="1">
      <c r="A70" s="13" t="s">
        <v>205</v>
      </c>
      <c r="C70" s="48"/>
      <c r="D70" s="49"/>
      <c r="E70" s="49"/>
      <c r="F70" s="49"/>
      <c r="G70" s="49"/>
      <c r="H70" s="49"/>
      <c r="I70" s="49"/>
      <c r="J70" s="49"/>
      <c r="K70" s="49"/>
      <c r="L70" s="49"/>
      <c r="M70" s="49"/>
      <c r="N70" s="49"/>
      <c r="O70" s="49"/>
      <c r="P70" s="50"/>
      <c r="Q70" s="18" t="s">
        <v>215</v>
      </c>
      <c r="R70" s="12"/>
      <c r="S70" s="12"/>
      <c r="T70" s="12"/>
      <c r="U70" s="12"/>
      <c r="V70" s="12"/>
      <c r="W70" s="12"/>
    </row>
    <row r="71" spans="1:23" ht="22.5" customHeight="1"/>
  </sheetData>
  <sheetProtection password="C548" sheet="1" objects="1" scenarios="1" selectLockedCells="1"/>
  <mergeCells count="30">
    <mergeCell ref="A14:W14"/>
    <mergeCell ref="C70:P70"/>
    <mergeCell ref="C62:W62"/>
    <mergeCell ref="V66:W66"/>
    <mergeCell ref="K66:O66"/>
    <mergeCell ref="C54:F54"/>
    <mergeCell ref="C56:F56"/>
    <mergeCell ref="C44:W44"/>
    <mergeCell ref="C49:W49"/>
    <mergeCell ref="A60:W60"/>
    <mergeCell ref="C58:F58"/>
    <mergeCell ref="C61:W61"/>
    <mergeCell ref="A16:W16"/>
    <mergeCell ref="A18:W18"/>
    <mergeCell ref="A19:W19"/>
    <mergeCell ref="A26:W26"/>
    <mergeCell ref="C32:E32"/>
    <mergeCell ref="A34:W34"/>
    <mergeCell ref="C36:W36"/>
    <mergeCell ref="C38:W38"/>
    <mergeCell ref="A15:W15"/>
    <mergeCell ref="A28:W28"/>
    <mergeCell ref="C53:W53"/>
    <mergeCell ref="C40:W40"/>
    <mergeCell ref="C42:W42"/>
    <mergeCell ref="A30:W30"/>
    <mergeCell ref="A52:W52"/>
    <mergeCell ref="C46:W46"/>
    <mergeCell ref="C48:W48"/>
    <mergeCell ref="C50:W50"/>
  </mergeCells>
  <phoneticPr fontId="2" type="noConversion"/>
  <dataValidations count="2">
    <dataValidation type="list" allowBlank="1" showInputMessage="1" showErrorMessage="1" sqref="B47">
      <formula1>country</formula1>
    </dataValidation>
    <dataValidation type="list" showInputMessage="1" showErrorMessage="1" sqref="C46:W46">
      <formula1>countries</formula1>
    </dataValidation>
  </dataValidations>
  <hyperlinks>
    <hyperlink ref="A28:W28" r:id="rId1" location="1X0" display="•  Or click here to order from our e-shop"/>
  </hyperlinks>
  <printOptions horizontalCentered="1" verticalCentered="1"/>
  <pageMargins left="0.74803149606299213" right="0.74803149606299213" top="0.4" bottom="0.51181102362204722" header="0.42" footer="0.51181102362204722"/>
  <pageSetup paperSize="9" scale="52" orientation="portrait" r:id="rId2"/>
  <headerFooter alignWithMargins="0"/>
  <drawing r:id="rId3"/>
</worksheet>
</file>

<file path=xl/worksheets/sheet2.xml><?xml version="1.0" encoding="utf-8"?>
<worksheet xmlns="http://schemas.openxmlformats.org/spreadsheetml/2006/main" xmlns:r="http://schemas.openxmlformats.org/officeDocument/2006/relationships">
  <sheetPr>
    <pageSetUpPr fitToPage="1"/>
  </sheetPr>
  <dimension ref="A1:K203"/>
  <sheetViews>
    <sheetView workbookViewId="0">
      <selection activeCell="D10" sqref="D10"/>
    </sheetView>
  </sheetViews>
  <sheetFormatPr defaultRowHeight="12.75"/>
  <cols>
    <col min="1" max="1" width="29.5703125" customWidth="1"/>
    <col min="4" max="4" width="13.42578125" customWidth="1"/>
    <col min="5" max="5" width="12.5703125" style="9" customWidth="1"/>
    <col min="8" max="8" width="14.28515625" bestFit="1" customWidth="1"/>
    <col min="9" max="10" width="9.28515625" bestFit="1" customWidth="1"/>
    <col min="11" max="11" width="10.140625" bestFit="1" customWidth="1"/>
  </cols>
  <sheetData>
    <row r="1" spans="1:11">
      <c r="A1" t="s">
        <v>195</v>
      </c>
      <c r="B1" t="s">
        <v>196</v>
      </c>
      <c r="D1" t="s">
        <v>195</v>
      </c>
      <c r="E1" s="5" t="str">
        <f>'ORDER FORM'!$C$46</f>
        <v>Please select from list….</v>
      </c>
      <c r="I1" s="4" t="s">
        <v>238</v>
      </c>
      <c r="J1" s="4" t="s">
        <v>239</v>
      </c>
      <c r="K1" s="4" t="s">
        <v>240</v>
      </c>
    </row>
    <row r="2" spans="1:11">
      <c r="A2" t="s">
        <v>214</v>
      </c>
      <c r="B2" t="s">
        <v>241</v>
      </c>
      <c r="D2" t="s">
        <v>242</v>
      </c>
      <c r="E2" s="10">
        <f>'ORDER FORM'!$C$32</f>
        <v>0</v>
      </c>
      <c r="H2" t="s">
        <v>184</v>
      </c>
      <c r="I2" s="3">
        <v>1</v>
      </c>
      <c r="J2" s="3">
        <v>2.5</v>
      </c>
      <c r="K2" s="3">
        <v>0</v>
      </c>
    </row>
    <row r="3" spans="1:11" ht="13.5">
      <c r="A3" s="1" t="s">
        <v>0</v>
      </c>
      <c r="B3" t="s">
        <v>243</v>
      </c>
      <c r="D3" t="s">
        <v>234</v>
      </c>
      <c r="E3" s="9">
        <f>E2*10</f>
        <v>0</v>
      </c>
      <c r="H3" t="s">
        <v>244</v>
      </c>
      <c r="I3" s="3">
        <v>1.5</v>
      </c>
      <c r="J3" s="3">
        <v>3</v>
      </c>
      <c r="K3" s="3">
        <v>0</v>
      </c>
    </row>
    <row r="4" spans="1:11" ht="13.5">
      <c r="A4" s="1" t="s">
        <v>1</v>
      </c>
      <c r="B4" t="s">
        <v>244</v>
      </c>
      <c r="D4" t="s">
        <v>196</v>
      </c>
      <c r="E4" s="9" t="str">
        <f>VLOOKUP(E1,A2:B202,2,FALSE)</f>
        <v>Other</v>
      </c>
      <c r="H4" t="s">
        <v>243</v>
      </c>
      <c r="I4" s="3">
        <v>4</v>
      </c>
      <c r="J4" s="3">
        <v>6.8</v>
      </c>
      <c r="K4" s="3">
        <v>0</v>
      </c>
    </row>
    <row r="5" spans="1:11" ht="13.5">
      <c r="A5" s="1" t="s">
        <v>2</v>
      </c>
      <c r="B5" t="s">
        <v>243</v>
      </c>
      <c r="D5" t="s">
        <v>245</v>
      </c>
      <c r="E5" s="9">
        <f>IF(E2&lt;5,2,IF(E2&lt;10,3,4))</f>
        <v>2</v>
      </c>
      <c r="H5" t="s">
        <v>241</v>
      </c>
      <c r="I5" s="3">
        <v>0</v>
      </c>
      <c r="J5" s="3">
        <v>0</v>
      </c>
      <c r="K5" s="3">
        <v>0</v>
      </c>
    </row>
    <row r="6" spans="1:11" ht="13.5">
      <c r="A6" s="1" t="s">
        <v>3</v>
      </c>
      <c r="B6" t="s">
        <v>244</v>
      </c>
      <c r="D6" t="s">
        <v>246</v>
      </c>
      <c r="E6" s="11">
        <f>VLOOKUP(E4,H2:K5,E5,FALSE)</f>
        <v>0</v>
      </c>
    </row>
    <row r="7" spans="1:11" ht="13.5">
      <c r="A7" s="1" t="s">
        <v>4</v>
      </c>
      <c r="B7" t="s">
        <v>243</v>
      </c>
    </row>
    <row r="8" spans="1:11" ht="13.5">
      <c r="A8" s="1" t="s">
        <v>5</v>
      </c>
      <c r="B8" t="s">
        <v>243</v>
      </c>
    </row>
    <row r="9" spans="1:11" ht="13.5">
      <c r="A9" s="1" t="s">
        <v>6</v>
      </c>
      <c r="B9" t="s">
        <v>243</v>
      </c>
    </row>
    <row r="10" spans="1:11" ht="13.5">
      <c r="A10" s="1" t="s">
        <v>7</v>
      </c>
      <c r="B10" t="s">
        <v>244</v>
      </c>
      <c r="D10" s="5"/>
      <c r="E10" s="5"/>
    </row>
    <row r="11" spans="1:11" ht="13.5">
      <c r="A11" s="1" t="s">
        <v>8</v>
      </c>
      <c r="B11" t="s">
        <v>243</v>
      </c>
      <c r="D11" s="5"/>
      <c r="E11" s="5"/>
    </row>
    <row r="12" spans="1:11" ht="13.5">
      <c r="A12" s="1" t="s">
        <v>9</v>
      </c>
      <c r="B12" t="s">
        <v>244</v>
      </c>
      <c r="D12" s="5"/>
      <c r="E12" s="5"/>
    </row>
    <row r="13" spans="1:11" ht="13.5">
      <c r="A13" s="1" t="s">
        <v>10</v>
      </c>
      <c r="B13" t="s">
        <v>244</v>
      </c>
      <c r="D13" s="5"/>
      <c r="E13" s="5"/>
    </row>
    <row r="14" spans="1:11" ht="13.5">
      <c r="A14" s="1" t="s">
        <v>11</v>
      </c>
      <c r="B14" t="s">
        <v>243</v>
      </c>
      <c r="D14" s="5"/>
      <c r="E14" s="5"/>
    </row>
    <row r="15" spans="1:11" ht="13.5">
      <c r="A15" s="1" t="s">
        <v>12</v>
      </c>
      <c r="B15" t="s">
        <v>243</v>
      </c>
      <c r="D15" s="5"/>
      <c r="E15" s="5"/>
    </row>
    <row r="16" spans="1:11" ht="13.5">
      <c r="A16" s="1" t="s">
        <v>13</v>
      </c>
      <c r="B16" t="s">
        <v>243</v>
      </c>
      <c r="D16" s="5"/>
      <c r="E16" s="5"/>
    </row>
    <row r="17" spans="1:5" ht="13.5">
      <c r="A17" s="1" t="s">
        <v>14</v>
      </c>
      <c r="B17" t="s">
        <v>243</v>
      </c>
      <c r="D17" s="5"/>
      <c r="E17" s="5"/>
    </row>
    <row r="18" spans="1:5" ht="13.5">
      <c r="A18" s="1" t="s">
        <v>15</v>
      </c>
      <c r="B18" t="s">
        <v>244</v>
      </c>
      <c r="D18" s="5"/>
      <c r="E18" s="5"/>
    </row>
    <row r="19" spans="1:5" ht="13.5">
      <c r="A19" s="1" t="s">
        <v>16</v>
      </c>
      <c r="B19" t="s">
        <v>244</v>
      </c>
      <c r="D19" s="5"/>
      <c r="E19" s="5"/>
    </row>
    <row r="20" spans="1:5" ht="13.5">
      <c r="A20" s="1" t="s">
        <v>17</v>
      </c>
      <c r="B20" t="s">
        <v>243</v>
      </c>
      <c r="D20" s="5"/>
      <c r="E20" s="5"/>
    </row>
    <row r="21" spans="1:5" ht="13.5">
      <c r="A21" s="1" t="s">
        <v>18</v>
      </c>
      <c r="B21" t="s">
        <v>243</v>
      </c>
      <c r="D21" s="5"/>
      <c r="E21" s="5"/>
    </row>
    <row r="22" spans="1:5" ht="13.5">
      <c r="A22" s="1" t="s">
        <v>19</v>
      </c>
      <c r="B22" t="s">
        <v>243</v>
      </c>
      <c r="E22" s="5"/>
    </row>
    <row r="23" spans="1:5" ht="13.5">
      <c r="A23" s="1" t="s">
        <v>20</v>
      </c>
      <c r="B23" t="s">
        <v>243</v>
      </c>
      <c r="E23" s="5"/>
    </row>
    <row r="24" spans="1:5" ht="13.5">
      <c r="A24" s="1" t="s">
        <v>21</v>
      </c>
      <c r="B24" t="s">
        <v>244</v>
      </c>
      <c r="E24" s="5"/>
    </row>
    <row r="25" spans="1:5" ht="13.5">
      <c r="A25" s="1" t="s">
        <v>22</v>
      </c>
      <c r="B25" t="s">
        <v>243</v>
      </c>
      <c r="E25" s="5"/>
    </row>
    <row r="26" spans="1:5" ht="13.5">
      <c r="A26" s="1" t="s">
        <v>23</v>
      </c>
      <c r="B26" t="s">
        <v>243</v>
      </c>
      <c r="E26" s="5"/>
    </row>
    <row r="27" spans="1:5" ht="13.5">
      <c r="A27" s="1" t="s">
        <v>24</v>
      </c>
      <c r="B27" t="s">
        <v>243</v>
      </c>
      <c r="E27" s="5"/>
    </row>
    <row r="28" spans="1:5" ht="13.5">
      <c r="A28" s="1" t="s">
        <v>25</v>
      </c>
      <c r="B28" t="s">
        <v>244</v>
      </c>
      <c r="E28" s="5"/>
    </row>
    <row r="29" spans="1:5" ht="13.5">
      <c r="A29" s="1" t="s">
        <v>26</v>
      </c>
      <c r="B29" t="s">
        <v>243</v>
      </c>
      <c r="E29" s="5"/>
    </row>
    <row r="30" spans="1:5" ht="13.5">
      <c r="A30" s="1" t="s">
        <v>27</v>
      </c>
      <c r="B30" t="s">
        <v>243</v>
      </c>
      <c r="E30" s="5"/>
    </row>
    <row r="31" spans="1:5" ht="13.5">
      <c r="A31" s="1" t="s">
        <v>28</v>
      </c>
      <c r="B31" t="s">
        <v>243</v>
      </c>
      <c r="E31" s="5"/>
    </row>
    <row r="32" spans="1:5" ht="13.5">
      <c r="A32" s="1" t="s">
        <v>29</v>
      </c>
      <c r="B32" t="s">
        <v>243</v>
      </c>
      <c r="E32" s="5"/>
    </row>
    <row r="33" spans="1:5" ht="13.5">
      <c r="A33" s="1" t="s">
        <v>30</v>
      </c>
      <c r="B33" t="s">
        <v>243</v>
      </c>
      <c r="E33" s="5"/>
    </row>
    <row r="34" spans="1:5" ht="13.5">
      <c r="A34" s="1" t="s">
        <v>220</v>
      </c>
      <c r="B34" t="s">
        <v>243</v>
      </c>
      <c r="E34" s="5"/>
    </row>
    <row r="35" spans="1:5" ht="13.5">
      <c r="A35" s="1" t="s">
        <v>31</v>
      </c>
      <c r="B35" t="s">
        <v>243</v>
      </c>
      <c r="E35" s="5"/>
    </row>
    <row r="36" spans="1:5" ht="13.5">
      <c r="A36" s="1" t="s">
        <v>219</v>
      </c>
      <c r="B36" t="s">
        <v>243</v>
      </c>
      <c r="E36" s="5"/>
    </row>
    <row r="37" spans="1:5" ht="13.5">
      <c r="A37" s="1" t="s">
        <v>32</v>
      </c>
      <c r="B37" t="s">
        <v>243</v>
      </c>
      <c r="E37" s="5"/>
    </row>
    <row r="38" spans="1:5" ht="13.5">
      <c r="A38" s="1" t="s">
        <v>33</v>
      </c>
      <c r="B38" t="s">
        <v>243</v>
      </c>
      <c r="E38" s="5"/>
    </row>
    <row r="39" spans="1:5" ht="13.5">
      <c r="A39" s="1" t="s">
        <v>34</v>
      </c>
      <c r="B39" t="s">
        <v>243</v>
      </c>
      <c r="E39" s="5"/>
    </row>
    <row r="40" spans="1:5" ht="13.5">
      <c r="A40" s="1" t="s">
        <v>35</v>
      </c>
      <c r="B40" t="s">
        <v>243</v>
      </c>
      <c r="E40" s="5"/>
    </row>
    <row r="41" spans="1:5" ht="13.5">
      <c r="A41" s="1" t="s">
        <v>36</v>
      </c>
      <c r="B41" t="s">
        <v>243</v>
      </c>
      <c r="E41" s="5"/>
    </row>
    <row r="42" spans="1:5" ht="13.5">
      <c r="A42" s="1" t="s">
        <v>37</v>
      </c>
      <c r="B42" t="s">
        <v>243</v>
      </c>
      <c r="E42" s="5"/>
    </row>
    <row r="43" spans="1:5" ht="13.5">
      <c r="A43" s="1" t="s">
        <v>38</v>
      </c>
      <c r="B43" t="s">
        <v>243</v>
      </c>
      <c r="E43" s="5"/>
    </row>
    <row r="44" spans="1:5" ht="13.5">
      <c r="A44" s="1" t="s">
        <v>39</v>
      </c>
      <c r="B44" t="s">
        <v>243</v>
      </c>
      <c r="E44" s="5"/>
    </row>
    <row r="45" spans="1:5" ht="13.5">
      <c r="A45" s="1" t="s">
        <v>40</v>
      </c>
      <c r="B45" t="s">
        <v>243</v>
      </c>
      <c r="E45" s="5"/>
    </row>
    <row r="46" spans="1:5" ht="13.5">
      <c r="A46" s="1" t="s">
        <v>41</v>
      </c>
      <c r="B46" t="s">
        <v>244</v>
      </c>
      <c r="E46" s="5"/>
    </row>
    <row r="47" spans="1:5" ht="13.5">
      <c r="A47" s="1" t="s">
        <v>42</v>
      </c>
      <c r="B47" t="s">
        <v>243</v>
      </c>
      <c r="E47" s="5"/>
    </row>
    <row r="48" spans="1:5" ht="13.5">
      <c r="A48" s="1" t="s">
        <v>43</v>
      </c>
      <c r="B48" t="s">
        <v>244</v>
      </c>
      <c r="E48" s="5"/>
    </row>
    <row r="49" spans="1:5" ht="13.5">
      <c r="A49" s="1" t="s">
        <v>44</v>
      </c>
      <c r="B49" t="s">
        <v>244</v>
      </c>
      <c r="E49" s="5"/>
    </row>
    <row r="50" spans="1:5" ht="13.5">
      <c r="A50" s="1" t="s">
        <v>45</v>
      </c>
      <c r="B50" t="s">
        <v>244</v>
      </c>
      <c r="E50" s="5"/>
    </row>
    <row r="51" spans="1:5" ht="13.5">
      <c r="A51" s="1" t="s">
        <v>46</v>
      </c>
      <c r="B51" t="s">
        <v>243</v>
      </c>
      <c r="E51" s="5"/>
    </row>
    <row r="52" spans="1:5" ht="13.5">
      <c r="A52" s="1" t="s">
        <v>47</v>
      </c>
      <c r="B52" t="s">
        <v>243</v>
      </c>
      <c r="E52" s="5"/>
    </row>
    <row r="53" spans="1:5" ht="13.5">
      <c r="A53" s="1" t="s">
        <v>48</v>
      </c>
      <c r="B53" t="s">
        <v>243</v>
      </c>
      <c r="E53" s="5"/>
    </row>
    <row r="54" spans="1:5" ht="13.5">
      <c r="A54" s="1" t="s">
        <v>49</v>
      </c>
      <c r="B54" t="s">
        <v>243</v>
      </c>
      <c r="E54" s="5"/>
    </row>
    <row r="55" spans="1:5" ht="13.5">
      <c r="A55" s="1" t="s">
        <v>50</v>
      </c>
      <c r="B55" t="s">
        <v>243</v>
      </c>
      <c r="E55" s="5"/>
    </row>
    <row r="56" spans="1:5" ht="13.5">
      <c r="A56" s="1" t="s">
        <v>51</v>
      </c>
      <c r="B56" t="s">
        <v>243</v>
      </c>
      <c r="E56" s="5"/>
    </row>
    <row r="57" spans="1:5" ht="13.5">
      <c r="A57" s="1" t="s">
        <v>52</v>
      </c>
      <c r="B57" t="s">
        <v>243</v>
      </c>
      <c r="E57" s="5"/>
    </row>
    <row r="58" spans="1:5" ht="13.5">
      <c r="A58" s="1" t="s">
        <v>53</v>
      </c>
      <c r="B58" t="s">
        <v>243</v>
      </c>
      <c r="E58" s="5"/>
    </row>
    <row r="59" spans="1:5" ht="13.5">
      <c r="A59" s="1" t="s">
        <v>54</v>
      </c>
      <c r="B59" t="s">
        <v>243</v>
      </c>
      <c r="E59" s="5"/>
    </row>
    <row r="60" spans="1:5" ht="13.5">
      <c r="A60" s="1" t="s">
        <v>55</v>
      </c>
      <c r="B60" t="s">
        <v>244</v>
      </c>
      <c r="E60" s="5"/>
    </row>
    <row r="61" spans="1:5" ht="13.5">
      <c r="A61" s="1" t="s">
        <v>56</v>
      </c>
      <c r="B61" t="s">
        <v>243</v>
      </c>
      <c r="E61" s="5"/>
    </row>
    <row r="62" spans="1:5" ht="13.5">
      <c r="A62" s="1" t="s">
        <v>57</v>
      </c>
      <c r="B62" t="s">
        <v>243</v>
      </c>
      <c r="E62" s="5"/>
    </row>
    <row r="63" spans="1:5" ht="13.5">
      <c r="A63" s="1" t="s">
        <v>58</v>
      </c>
      <c r="B63" t="s">
        <v>244</v>
      </c>
      <c r="E63" s="5"/>
    </row>
    <row r="64" spans="1:5" ht="13.5">
      <c r="A64" s="1" t="s">
        <v>59</v>
      </c>
      <c r="B64" t="s">
        <v>244</v>
      </c>
      <c r="E64" s="5"/>
    </row>
    <row r="65" spans="1:5" ht="13.5">
      <c r="A65" s="1" t="s">
        <v>60</v>
      </c>
      <c r="B65" t="s">
        <v>243</v>
      </c>
      <c r="E65" s="5"/>
    </row>
    <row r="66" spans="1:5" ht="13.5">
      <c r="A66" s="1" t="s">
        <v>61</v>
      </c>
      <c r="B66" t="s">
        <v>243</v>
      </c>
      <c r="E66" s="5"/>
    </row>
    <row r="67" spans="1:5" ht="13.5">
      <c r="A67" s="1" t="s">
        <v>62</v>
      </c>
      <c r="B67" t="s">
        <v>244</v>
      </c>
      <c r="E67" s="5"/>
    </row>
    <row r="68" spans="1:5" ht="13.5">
      <c r="A68" s="1" t="s">
        <v>63</v>
      </c>
      <c r="B68" t="s">
        <v>244</v>
      </c>
      <c r="E68" s="5"/>
    </row>
    <row r="69" spans="1:5" ht="13.5">
      <c r="A69" s="1" t="s">
        <v>64</v>
      </c>
      <c r="B69" t="s">
        <v>243</v>
      </c>
      <c r="E69" s="5"/>
    </row>
    <row r="70" spans="1:5" ht="13.5">
      <c r="A70" s="1" t="s">
        <v>65</v>
      </c>
      <c r="B70" t="s">
        <v>244</v>
      </c>
      <c r="E70" s="5"/>
    </row>
    <row r="71" spans="1:5" ht="13.5">
      <c r="A71" s="1" t="s">
        <v>66</v>
      </c>
      <c r="B71" t="s">
        <v>243</v>
      </c>
      <c r="E71" s="5"/>
    </row>
    <row r="72" spans="1:5" ht="13.5">
      <c r="A72" s="1" t="s">
        <v>67</v>
      </c>
      <c r="B72" t="s">
        <v>243</v>
      </c>
      <c r="E72" s="5"/>
    </row>
    <row r="73" spans="1:5" ht="13.5">
      <c r="A73" s="1" t="s">
        <v>221</v>
      </c>
      <c r="B73" t="s">
        <v>244</v>
      </c>
      <c r="E73" s="5"/>
    </row>
    <row r="74" spans="1:5" ht="13.5">
      <c r="A74" s="1" t="s">
        <v>68</v>
      </c>
      <c r="B74" t="s">
        <v>243</v>
      </c>
      <c r="E74" s="5"/>
    </row>
    <row r="75" spans="1:5" ht="13.5">
      <c r="A75" s="1" t="s">
        <v>69</v>
      </c>
      <c r="B75" t="s">
        <v>243</v>
      </c>
      <c r="E75" s="5"/>
    </row>
    <row r="76" spans="1:5" ht="13.5">
      <c r="A76" s="1" t="s">
        <v>70</v>
      </c>
      <c r="B76" t="s">
        <v>243</v>
      </c>
      <c r="E76" s="5"/>
    </row>
    <row r="77" spans="1:5" ht="13.5">
      <c r="A77" s="1" t="s">
        <v>71</v>
      </c>
      <c r="B77" t="s">
        <v>243</v>
      </c>
      <c r="E77" s="5"/>
    </row>
    <row r="78" spans="1:5" ht="13.5">
      <c r="A78" s="1" t="s">
        <v>72</v>
      </c>
      <c r="B78" t="s">
        <v>243</v>
      </c>
      <c r="E78" s="5"/>
    </row>
    <row r="79" spans="1:5" ht="13.5">
      <c r="A79" s="1" t="s">
        <v>73</v>
      </c>
      <c r="B79" t="s">
        <v>244</v>
      </c>
      <c r="E79" s="5"/>
    </row>
    <row r="80" spans="1:5" ht="13.5">
      <c r="A80" s="1" t="s">
        <v>74</v>
      </c>
      <c r="B80" t="s">
        <v>244</v>
      </c>
      <c r="E80" s="5"/>
    </row>
    <row r="81" spans="1:5" ht="13.5">
      <c r="A81" s="1" t="s">
        <v>75</v>
      </c>
      <c r="B81" t="s">
        <v>243</v>
      </c>
      <c r="E81" s="5"/>
    </row>
    <row r="82" spans="1:5" ht="13.5">
      <c r="A82" s="1" t="s">
        <v>76</v>
      </c>
      <c r="B82" t="s">
        <v>243</v>
      </c>
      <c r="E82" s="5"/>
    </row>
    <row r="83" spans="1:5" ht="13.5">
      <c r="A83" s="1" t="s">
        <v>77</v>
      </c>
      <c r="B83" t="s">
        <v>243</v>
      </c>
      <c r="E83" s="5"/>
    </row>
    <row r="84" spans="1:5" ht="13.5">
      <c r="A84" s="1" t="s">
        <v>78</v>
      </c>
      <c r="B84" t="s">
        <v>243</v>
      </c>
      <c r="E84" s="5"/>
    </row>
    <row r="85" spans="1:5" ht="13.5">
      <c r="A85" s="1" t="s">
        <v>79</v>
      </c>
      <c r="B85" t="s">
        <v>244</v>
      </c>
      <c r="E85" s="5"/>
    </row>
    <row r="86" spans="1:5" ht="13.5">
      <c r="A86" s="1" t="s">
        <v>80</v>
      </c>
      <c r="B86" t="s">
        <v>243</v>
      </c>
      <c r="E86" s="5"/>
    </row>
    <row r="87" spans="1:5" ht="13.5">
      <c r="A87" s="1" t="s">
        <v>81</v>
      </c>
      <c r="B87" t="s">
        <v>244</v>
      </c>
      <c r="E87" s="5"/>
    </row>
    <row r="88" spans="1:5" ht="13.5">
      <c r="A88" s="1" t="s">
        <v>82</v>
      </c>
      <c r="B88" t="s">
        <v>243</v>
      </c>
      <c r="E88" s="5"/>
    </row>
    <row r="89" spans="1:5" ht="13.5">
      <c r="A89" s="1" t="s">
        <v>83</v>
      </c>
      <c r="B89" t="s">
        <v>243</v>
      </c>
      <c r="E89" s="5"/>
    </row>
    <row r="90" spans="1:5" ht="13.5">
      <c r="A90" s="1" t="s">
        <v>84</v>
      </c>
      <c r="B90" t="s">
        <v>243</v>
      </c>
      <c r="E90" s="5"/>
    </row>
    <row r="91" spans="1:5" ht="13.5">
      <c r="A91" s="1" t="s">
        <v>222</v>
      </c>
      <c r="B91" t="s">
        <v>244</v>
      </c>
      <c r="E91" s="5"/>
    </row>
    <row r="92" spans="1:5" ht="13.5">
      <c r="A92" s="1" t="s">
        <v>85</v>
      </c>
      <c r="B92" t="s">
        <v>243</v>
      </c>
      <c r="E92" s="5"/>
    </row>
    <row r="93" spans="1:5" ht="13.5">
      <c r="A93" s="1" t="s">
        <v>86</v>
      </c>
      <c r="B93" t="s">
        <v>243</v>
      </c>
      <c r="E93" s="5"/>
    </row>
    <row r="94" spans="1:5" ht="13.5">
      <c r="A94" s="1" t="s">
        <v>87</v>
      </c>
      <c r="B94" t="s">
        <v>243</v>
      </c>
      <c r="E94" s="5"/>
    </row>
    <row r="95" spans="1:5" ht="13.5">
      <c r="A95" s="1" t="s">
        <v>88</v>
      </c>
      <c r="B95" t="s">
        <v>243</v>
      </c>
      <c r="E95" s="5"/>
    </row>
    <row r="96" spans="1:5" ht="13.5">
      <c r="A96" s="1" t="s">
        <v>89</v>
      </c>
      <c r="B96" t="s">
        <v>243</v>
      </c>
      <c r="E96" s="5"/>
    </row>
    <row r="97" spans="1:5" ht="13.5">
      <c r="A97" s="1" t="s">
        <v>90</v>
      </c>
      <c r="B97" t="s">
        <v>243</v>
      </c>
      <c r="E97" s="5"/>
    </row>
    <row r="98" spans="1:5" ht="13.5">
      <c r="A98" s="1" t="s">
        <v>91</v>
      </c>
      <c r="B98" t="s">
        <v>244</v>
      </c>
      <c r="E98" s="5"/>
    </row>
    <row r="99" spans="1:5" ht="13.5">
      <c r="A99" s="1" t="s">
        <v>92</v>
      </c>
      <c r="B99" t="s">
        <v>243</v>
      </c>
      <c r="E99" s="5"/>
    </row>
    <row r="100" spans="1:5" ht="13.5">
      <c r="A100" s="1" t="s">
        <v>93</v>
      </c>
      <c r="B100" t="s">
        <v>243</v>
      </c>
      <c r="E100" s="5"/>
    </row>
    <row r="101" spans="1:5" ht="13.5">
      <c r="A101" s="1" t="s">
        <v>94</v>
      </c>
      <c r="B101" t="s">
        <v>243</v>
      </c>
      <c r="E101" s="5"/>
    </row>
    <row r="102" spans="1:5" ht="13.5">
      <c r="A102" s="1" t="s">
        <v>95</v>
      </c>
      <c r="B102" t="s">
        <v>244</v>
      </c>
      <c r="E102" s="5"/>
    </row>
    <row r="103" spans="1:5" ht="13.5">
      <c r="A103" s="1" t="s">
        <v>96</v>
      </c>
      <c r="B103" t="s">
        <v>243</v>
      </c>
      <c r="E103" s="5"/>
    </row>
    <row r="104" spans="1:5" ht="13.5">
      <c r="A104" s="1" t="s">
        <v>97</v>
      </c>
      <c r="B104" t="s">
        <v>243</v>
      </c>
      <c r="E104" s="5"/>
    </row>
    <row r="105" spans="1:5" ht="13.5">
      <c r="A105" s="1" t="s">
        <v>98</v>
      </c>
      <c r="B105" t="s">
        <v>243</v>
      </c>
      <c r="E105" s="5"/>
    </row>
    <row r="106" spans="1:5" ht="13.5">
      <c r="A106" s="1" t="s">
        <v>99</v>
      </c>
      <c r="B106" t="s">
        <v>243</v>
      </c>
      <c r="E106" s="5"/>
    </row>
    <row r="107" spans="1:5" ht="13.5">
      <c r="A107" s="1" t="s">
        <v>100</v>
      </c>
      <c r="B107" t="s">
        <v>244</v>
      </c>
      <c r="E107" s="5"/>
    </row>
    <row r="108" spans="1:5" ht="13.5">
      <c r="A108" s="1" t="s">
        <v>101</v>
      </c>
      <c r="B108" t="s">
        <v>244</v>
      </c>
      <c r="E108" s="5"/>
    </row>
    <row r="109" spans="1:5" ht="13.5">
      <c r="A109" s="1" t="s">
        <v>102</v>
      </c>
      <c r="B109" t="s">
        <v>244</v>
      </c>
      <c r="E109" s="5"/>
    </row>
    <row r="110" spans="1:5" ht="13.5">
      <c r="A110" s="1" t="s">
        <v>223</v>
      </c>
      <c r="B110" t="s">
        <v>243</v>
      </c>
      <c r="E110" s="5"/>
    </row>
    <row r="111" spans="1:5" ht="13.5">
      <c r="A111" s="1" t="s">
        <v>103</v>
      </c>
      <c r="B111" t="s">
        <v>244</v>
      </c>
      <c r="E111" s="5"/>
    </row>
    <row r="112" spans="1:5" ht="13.5">
      <c r="A112" s="1" t="s">
        <v>104</v>
      </c>
      <c r="B112" t="s">
        <v>243</v>
      </c>
      <c r="E112" s="5"/>
    </row>
    <row r="113" spans="1:5" ht="13.5">
      <c r="A113" s="1" t="s">
        <v>105</v>
      </c>
      <c r="B113" t="s">
        <v>243</v>
      </c>
      <c r="E113" s="5"/>
    </row>
    <row r="114" spans="1:5" ht="13.5">
      <c r="A114" s="1" t="s">
        <v>106</v>
      </c>
      <c r="B114" t="s">
        <v>243</v>
      </c>
      <c r="E114" s="5"/>
    </row>
    <row r="115" spans="1:5" ht="13.5">
      <c r="A115" s="1" t="s">
        <v>107</v>
      </c>
      <c r="B115" t="s">
        <v>243</v>
      </c>
      <c r="E115" s="5"/>
    </row>
    <row r="116" spans="1:5" ht="13.5">
      <c r="A116" s="1" t="s">
        <v>108</v>
      </c>
      <c r="B116" t="s">
        <v>243</v>
      </c>
    </row>
    <row r="117" spans="1:5" ht="13.5">
      <c r="A117" s="1" t="s">
        <v>109</v>
      </c>
      <c r="B117" t="s">
        <v>244</v>
      </c>
    </row>
    <row r="118" spans="1:5" ht="13.5">
      <c r="A118" s="1" t="s">
        <v>110</v>
      </c>
      <c r="B118" t="s">
        <v>243</v>
      </c>
    </row>
    <row r="119" spans="1:5" ht="13.5">
      <c r="A119" s="1" t="s">
        <v>111</v>
      </c>
      <c r="B119" t="s">
        <v>243</v>
      </c>
    </row>
    <row r="120" spans="1:5" ht="13.5">
      <c r="A120" s="1" t="s">
        <v>112</v>
      </c>
      <c r="B120" t="s">
        <v>243</v>
      </c>
    </row>
    <row r="121" spans="1:5" ht="13.5">
      <c r="A121" s="1" t="s">
        <v>113</v>
      </c>
      <c r="B121" t="s">
        <v>243</v>
      </c>
    </row>
    <row r="122" spans="1:5" ht="13.5">
      <c r="A122" s="1" t="s">
        <v>114</v>
      </c>
      <c r="B122" t="s">
        <v>243</v>
      </c>
    </row>
    <row r="123" spans="1:5" ht="13.5">
      <c r="A123" s="1" t="s">
        <v>115</v>
      </c>
      <c r="B123" t="s">
        <v>243</v>
      </c>
    </row>
    <row r="124" spans="1:5" ht="13.5">
      <c r="A124" s="1" t="s">
        <v>116</v>
      </c>
      <c r="B124" t="s">
        <v>244</v>
      </c>
    </row>
    <row r="125" spans="1:5" ht="13.5">
      <c r="A125" s="1" t="s">
        <v>117</v>
      </c>
      <c r="B125" t="s">
        <v>243</v>
      </c>
    </row>
    <row r="126" spans="1:5" ht="13.5">
      <c r="A126" s="1" t="s">
        <v>118</v>
      </c>
      <c r="B126" t="s">
        <v>244</v>
      </c>
    </row>
    <row r="127" spans="1:5" ht="13.5">
      <c r="A127" s="1" t="s">
        <v>119</v>
      </c>
      <c r="B127" t="s">
        <v>243</v>
      </c>
    </row>
    <row r="128" spans="1:5" ht="13.5">
      <c r="A128" s="1" t="s">
        <v>120</v>
      </c>
      <c r="B128" t="s">
        <v>243</v>
      </c>
    </row>
    <row r="129" spans="1:2" ht="13.5">
      <c r="A129" s="1" t="s">
        <v>121</v>
      </c>
      <c r="B129" t="s">
        <v>243</v>
      </c>
    </row>
    <row r="130" spans="1:2" ht="13.5">
      <c r="A130" s="1" t="s">
        <v>122</v>
      </c>
      <c r="B130" t="s">
        <v>243</v>
      </c>
    </row>
    <row r="131" spans="1:2" ht="13.5">
      <c r="A131" s="1" t="s">
        <v>123</v>
      </c>
      <c r="B131" t="s">
        <v>243</v>
      </c>
    </row>
    <row r="132" spans="1:2" ht="13.5">
      <c r="A132" s="1" t="s">
        <v>124</v>
      </c>
      <c r="B132" t="s">
        <v>243</v>
      </c>
    </row>
    <row r="133" spans="1:2" ht="13.5">
      <c r="A133" s="1" t="s">
        <v>125</v>
      </c>
      <c r="B133" t="s">
        <v>244</v>
      </c>
    </row>
    <row r="134" spans="1:2" ht="13.5">
      <c r="A134" s="1" t="s">
        <v>126</v>
      </c>
      <c r="B134" t="s">
        <v>243</v>
      </c>
    </row>
    <row r="135" spans="1:2" ht="13.5">
      <c r="A135" s="1" t="s">
        <v>127</v>
      </c>
      <c r="B135" t="s">
        <v>243</v>
      </c>
    </row>
    <row r="136" spans="1:2" ht="13.5">
      <c r="A136" s="1" t="s">
        <v>128</v>
      </c>
      <c r="B136" t="s">
        <v>243</v>
      </c>
    </row>
    <row r="137" spans="1:2" ht="13.5">
      <c r="A137" s="1" t="s">
        <v>129</v>
      </c>
      <c r="B137" t="s">
        <v>243</v>
      </c>
    </row>
    <row r="138" spans="1:2" ht="13.5">
      <c r="A138" s="1" t="s">
        <v>130</v>
      </c>
      <c r="B138" t="s">
        <v>244</v>
      </c>
    </row>
    <row r="139" spans="1:2" ht="13.5">
      <c r="A139" s="1" t="s">
        <v>131</v>
      </c>
      <c r="B139" t="s">
        <v>243</v>
      </c>
    </row>
    <row r="140" spans="1:2" ht="13.5">
      <c r="A140" s="1" t="s">
        <v>132</v>
      </c>
      <c r="B140" t="s">
        <v>243</v>
      </c>
    </row>
    <row r="141" spans="1:2" ht="13.5">
      <c r="A141" s="1" t="s">
        <v>133</v>
      </c>
      <c r="B141" t="s">
        <v>243</v>
      </c>
    </row>
    <row r="142" spans="1:2" ht="13.5">
      <c r="A142" s="1" t="s">
        <v>134</v>
      </c>
      <c r="B142" t="s">
        <v>243</v>
      </c>
    </row>
    <row r="143" spans="1:2" ht="13.5">
      <c r="A143" s="1" t="s">
        <v>135</v>
      </c>
      <c r="B143" t="s">
        <v>243</v>
      </c>
    </row>
    <row r="144" spans="1:2" ht="13.5">
      <c r="A144" s="1" t="s">
        <v>136</v>
      </c>
      <c r="B144" t="s">
        <v>243</v>
      </c>
    </row>
    <row r="145" spans="1:2" ht="13.5">
      <c r="A145" s="1" t="s">
        <v>137</v>
      </c>
      <c r="B145" t="s">
        <v>243</v>
      </c>
    </row>
    <row r="146" spans="1:2" ht="13.5">
      <c r="A146" s="1" t="s">
        <v>138</v>
      </c>
      <c r="B146" t="s">
        <v>243</v>
      </c>
    </row>
    <row r="147" spans="1:2" ht="13.5">
      <c r="A147" s="1" t="s">
        <v>139</v>
      </c>
      <c r="B147" t="s">
        <v>244</v>
      </c>
    </row>
    <row r="148" spans="1:2" ht="13.5">
      <c r="A148" s="1" t="s">
        <v>140</v>
      </c>
      <c r="B148" t="s">
        <v>244</v>
      </c>
    </row>
    <row r="149" spans="1:2" ht="13.5">
      <c r="A149" s="1" t="s">
        <v>141</v>
      </c>
      <c r="B149" t="s">
        <v>243</v>
      </c>
    </row>
    <row r="150" spans="1:2" ht="13.5">
      <c r="A150" s="1" t="s">
        <v>142</v>
      </c>
      <c r="B150" t="s">
        <v>244</v>
      </c>
    </row>
    <row r="151" spans="1:2" ht="13.5">
      <c r="A151" s="1" t="s">
        <v>143</v>
      </c>
      <c r="B151" t="s">
        <v>244</v>
      </c>
    </row>
    <row r="152" spans="1:2" ht="13.5">
      <c r="A152" s="1" t="s">
        <v>144</v>
      </c>
      <c r="B152" t="s">
        <v>243</v>
      </c>
    </row>
    <row r="153" spans="1:2" ht="13.5">
      <c r="A153" s="1" t="s">
        <v>145</v>
      </c>
      <c r="B153" t="s">
        <v>243</v>
      </c>
    </row>
    <row r="154" spans="1:2" ht="13.5">
      <c r="A154" s="1" t="s">
        <v>146</v>
      </c>
      <c r="B154" t="s">
        <v>243</v>
      </c>
    </row>
    <row r="155" spans="1:2" ht="13.5">
      <c r="A155" s="1" t="s">
        <v>147</v>
      </c>
      <c r="B155" t="s">
        <v>243</v>
      </c>
    </row>
    <row r="156" spans="1:2" ht="13.5">
      <c r="A156" s="1" t="s">
        <v>148</v>
      </c>
      <c r="B156" t="s">
        <v>243</v>
      </c>
    </row>
    <row r="157" spans="1:2" ht="13.5">
      <c r="A157" s="1" t="s">
        <v>149</v>
      </c>
      <c r="B157" t="s">
        <v>243</v>
      </c>
    </row>
    <row r="158" spans="1:2" ht="13.5">
      <c r="A158" s="1" t="s">
        <v>150</v>
      </c>
      <c r="B158" t="s">
        <v>243</v>
      </c>
    </row>
    <row r="159" spans="1:2" ht="13.5">
      <c r="A159" s="1" t="s">
        <v>151</v>
      </c>
      <c r="B159" t="s">
        <v>243</v>
      </c>
    </row>
    <row r="160" spans="1:2" ht="13.5">
      <c r="A160" s="1" t="s">
        <v>152</v>
      </c>
      <c r="B160" t="s">
        <v>243</v>
      </c>
    </row>
    <row r="161" spans="1:2" ht="13.5">
      <c r="A161" s="1" t="s">
        <v>153</v>
      </c>
      <c r="B161" t="s">
        <v>243</v>
      </c>
    </row>
    <row r="162" spans="1:2" ht="13.5">
      <c r="A162" s="1" t="s">
        <v>154</v>
      </c>
      <c r="B162" t="s">
        <v>243</v>
      </c>
    </row>
    <row r="163" spans="1:2" ht="13.5">
      <c r="A163" s="1" t="s">
        <v>155</v>
      </c>
      <c r="B163" t="s">
        <v>243</v>
      </c>
    </row>
    <row r="164" spans="1:2" ht="13.5">
      <c r="A164" s="1" t="s">
        <v>156</v>
      </c>
      <c r="B164" t="s">
        <v>243</v>
      </c>
    </row>
    <row r="165" spans="1:2" ht="13.5">
      <c r="A165" s="1" t="s">
        <v>157</v>
      </c>
      <c r="B165" t="s">
        <v>244</v>
      </c>
    </row>
    <row r="166" spans="1:2" ht="13.5">
      <c r="A166" s="1" t="s">
        <v>158</v>
      </c>
      <c r="B166" t="s">
        <v>244</v>
      </c>
    </row>
    <row r="167" spans="1:2" ht="13.5">
      <c r="A167" s="1" t="s">
        <v>159</v>
      </c>
      <c r="B167" t="s">
        <v>243</v>
      </c>
    </row>
    <row r="168" spans="1:2" ht="13.5">
      <c r="A168" s="1" t="s">
        <v>160</v>
      </c>
      <c r="B168" t="s">
        <v>243</v>
      </c>
    </row>
    <row r="169" spans="1:2" ht="13.5">
      <c r="A169" s="1" t="s">
        <v>161</v>
      </c>
      <c r="B169" t="s">
        <v>243</v>
      </c>
    </row>
    <row r="170" spans="1:2" ht="13.5">
      <c r="A170" s="1" t="s">
        <v>162</v>
      </c>
      <c r="B170" t="s">
        <v>244</v>
      </c>
    </row>
    <row r="171" spans="1:2" ht="13.5">
      <c r="A171" s="1" t="s">
        <v>163</v>
      </c>
      <c r="B171" t="s">
        <v>243</v>
      </c>
    </row>
    <row r="172" spans="1:2" ht="13.5">
      <c r="A172" s="1" t="s">
        <v>164</v>
      </c>
      <c r="B172" t="s">
        <v>243</v>
      </c>
    </row>
    <row r="173" spans="1:2" ht="13.5">
      <c r="A173" s="1" t="s">
        <v>165</v>
      </c>
      <c r="B173" t="s">
        <v>243</v>
      </c>
    </row>
    <row r="174" spans="1:2" ht="13.5">
      <c r="A174" s="1" t="s">
        <v>166</v>
      </c>
      <c r="B174" t="s">
        <v>243</v>
      </c>
    </row>
    <row r="175" spans="1:2" ht="13.5">
      <c r="A175" s="1" t="s">
        <v>167</v>
      </c>
      <c r="B175" t="s">
        <v>244</v>
      </c>
    </row>
    <row r="176" spans="1:2" ht="13.5">
      <c r="A176" s="1" t="s">
        <v>168</v>
      </c>
      <c r="B176" t="s">
        <v>244</v>
      </c>
    </row>
    <row r="177" spans="1:2" ht="13.5">
      <c r="A177" s="1" t="s">
        <v>169</v>
      </c>
      <c r="B177" t="s">
        <v>243</v>
      </c>
    </row>
    <row r="178" spans="1:2" ht="13.5">
      <c r="A178" s="1" t="s">
        <v>170</v>
      </c>
      <c r="B178" t="s">
        <v>243</v>
      </c>
    </row>
    <row r="179" spans="1:2" ht="13.5">
      <c r="A179" s="1" t="s">
        <v>171</v>
      </c>
      <c r="B179" t="s">
        <v>243</v>
      </c>
    </row>
    <row r="180" spans="1:2" ht="13.5">
      <c r="A180" s="1" t="s">
        <v>172</v>
      </c>
      <c r="B180" t="s">
        <v>243</v>
      </c>
    </row>
    <row r="181" spans="1:2" ht="13.5">
      <c r="A181" s="1" t="s">
        <v>173</v>
      </c>
      <c r="B181" t="s">
        <v>243</v>
      </c>
    </row>
    <row r="182" spans="1:2" ht="13.5">
      <c r="A182" s="1" t="s">
        <v>174</v>
      </c>
      <c r="B182" t="s">
        <v>243</v>
      </c>
    </row>
    <row r="183" spans="1:2" ht="13.5">
      <c r="A183" s="1" t="s">
        <v>175</v>
      </c>
      <c r="B183" t="s">
        <v>243</v>
      </c>
    </row>
    <row r="184" spans="1:2" ht="13.5">
      <c r="A184" s="1" t="s">
        <v>176</v>
      </c>
      <c r="B184" t="s">
        <v>243</v>
      </c>
    </row>
    <row r="185" spans="1:2" ht="13.5">
      <c r="A185" s="1" t="s">
        <v>177</v>
      </c>
      <c r="B185" t="s">
        <v>243</v>
      </c>
    </row>
    <row r="186" spans="1:2" ht="13.5">
      <c r="A186" s="1" t="s">
        <v>178</v>
      </c>
      <c r="B186" t="s">
        <v>244</v>
      </c>
    </row>
    <row r="187" spans="1:2" ht="13.5">
      <c r="A187" s="1" t="s">
        <v>179</v>
      </c>
      <c r="B187" t="s">
        <v>243</v>
      </c>
    </row>
    <row r="188" spans="1:2" ht="13.5">
      <c r="A188" s="1" t="s">
        <v>180</v>
      </c>
      <c r="B188" t="s">
        <v>243</v>
      </c>
    </row>
    <row r="189" spans="1:2" ht="13.5">
      <c r="A189" s="1" t="s">
        <v>181</v>
      </c>
      <c r="B189" t="s">
        <v>243</v>
      </c>
    </row>
    <row r="190" spans="1:2" ht="13.5">
      <c r="A190" s="1" t="s">
        <v>182</v>
      </c>
      <c r="B190" t="s">
        <v>244</v>
      </c>
    </row>
    <row r="191" spans="1:2" ht="13.5">
      <c r="A191" s="1" t="s">
        <v>183</v>
      </c>
      <c r="B191" t="s">
        <v>243</v>
      </c>
    </row>
    <row r="192" spans="1:2" ht="13.5">
      <c r="A192" s="1" t="s">
        <v>184</v>
      </c>
      <c r="B192" t="s">
        <v>184</v>
      </c>
    </row>
    <row r="193" spans="1:2" ht="13.5">
      <c r="A193" s="1" t="s">
        <v>185</v>
      </c>
      <c r="B193" t="s">
        <v>243</v>
      </c>
    </row>
    <row r="194" spans="1:2" ht="13.5">
      <c r="A194" s="1" t="s">
        <v>186</v>
      </c>
      <c r="B194" t="s">
        <v>243</v>
      </c>
    </row>
    <row r="195" spans="1:2" ht="13.5">
      <c r="A195" s="1" t="s">
        <v>187</v>
      </c>
      <c r="B195" t="s">
        <v>243</v>
      </c>
    </row>
    <row r="196" spans="1:2" ht="13.5">
      <c r="A196" s="1" t="s">
        <v>188</v>
      </c>
      <c r="B196" t="s">
        <v>243</v>
      </c>
    </row>
    <row r="197" spans="1:2" ht="13.5">
      <c r="A197" s="1" t="s">
        <v>189</v>
      </c>
      <c r="B197" t="s">
        <v>244</v>
      </c>
    </row>
    <row r="198" spans="1:2" ht="13.5">
      <c r="A198" s="1" t="s">
        <v>190</v>
      </c>
      <c r="B198" t="s">
        <v>243</v>
      </c>
    </row>
    <row r="199" spans="1:2" ht="13.5">
      <c r="A199" s="1" t="s">
        <v>191</v>
      </c>
      <c r="B199" t="s">
        <v>243</v>
      </c>
    </row>
    <row r="200" spans="1:2" ht="13.5">
      <c r="A200" s="1" t="s">
        <v>192</v>
      </c>
      <c r="B200" t="s">
        <v>243</v>
      </c>
    </row>
    <row r="201" spans="1:2" ht="13.5">
      <c r="A201" s="1" t="s">
        <v>193</v>
      </c>
      <c r="B201" t="s">
        <v>243</v>
      </c>
    </row>
    <row r="202" spans="1:2" ht="13.5">
      <c r="A202" s="1" t="s">
        <v>194</v>
      </c>
      <c r="B202" t="s">
        <v>243</v>
      </c>
    </row>
    <row r="203" spans="1:2" ht="13.5">
      <c r="A203" s="2"/>
    </row>
  </sheetData>
  <autoFilter ref="A1:B201"/>
  <phoneticPr fontId="2" type="noConversion"/>
  <dataValidations count="1">
    <dataValidation type="list" showInputMessage="1" showErrorMessage="1" sqref="E1">
      <formula1>country</formula1>
    </dataValidation>
  </dataValidations>
  <pageMargins left="0.75" right="0.75" top="1" bottom="1" header="0.5" footer="0.5"/>
  <pageSetup paperSize="9" scale="52"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5</vt:i4>
      </vt:variant>
    </vt:vector>
  </HeadingPairs>
  <TitlesOfParts>
    <vt:vector size="7" baseType="lpstr">
      <vt:lpstr>ORDER FORM</vt:lpstr>
      <vt:lpstr>Sheet1</vt:lpstr>
      <vt:lpstr>countries</vt:lpstr>
      <vt:lpstr>Sheet1!country</vt:lpstr>
      <vt:lpstr>Sheet1!countrylist</vt:lpstr>
      <vt:lpstr>listofcountries</vt:lpstr>
      <vt:lpstr>'ORDER FORM'!Область_печати</vt:lpstr>
    </vt:vector>
  </TitlesOfParts>
  <Company>Cambridge Assessment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barnsk</dc:creator>
  <cp:lastModifiedBy>Zver</cp:lastModifiedBy>
  <cp:lastPrinted>2010-03-04T07:59:37Z</cp:lastPrinted>
  <dcterms:created xsi:type="dcterms:W3CDTF">2009-11-23T15:05:36Z</dcterms:created>
  <dcterms:modified xsi:type="dcterms:W3CDTF">2010-08-09T07:09:18Z</dcterms:modified>
</cp:coreProperties>
</file>